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calcPr calcId="144525"/>
</workbook>
</file>

<file path=xl/sharedStrings.xml><?xml version="1.0" encoding="utf-8"?>
<sst xmlns="http://schemas.openxmlformats.org/spreadsheetml/2006/main" count="218" uniqueCount="149">
  <si>
    <t>基准日：2025年9月30日                                                                                                    单位：人民币/元</t>
  </si>
  <si>
    <t>序号</t>
  </si>
  <si>
    <t>债务人名称</t>
  </si>
  <si>
    <t>本金余额</t>
  </si>
  <si>
    <t>利息</t>
  </si>
  <si>
    <t>孳息</t>
  </si>
  <si>
    <t>代垫费用</t>
  </si>
  <si>
    <t>债权合计</t>
  </si>
  <si>
    <t>担保方式</t>
  </si>
  <si>
    <t>抵质押物</t>
  </si>
  <si>
    <t>保证人</t>
  </si>
  <si>
    <t>庆城县利恒工程有限公司</t>
  </si>
  <si>
    <t>抵押+保证</t>
  </si>
  <si>
    <t>抵押人：庆城县利恒工程有限公司；
抵押物：位于庆阳市的三套ZF-40井架机组（无法确认具体抵押物位置）</t>
  </si>
  <si>
    <t>刘德龙</t>
  </si>
  <si>
    <t>永靖县小茶沟生态养殖有限责任公司</t>
  </si>
  <si>
    <t>抵押人：永靖县小茶沟生态养殖有限责任公司； 
抵押物：位于甘肃省永靖县盐锅峡镇下铨村5730亩林权</t>
  </si>
  <si>
    <t>谢延芳、吴双女、姚学礼、姚玉祥</t>
  </si>
  <si>
    <t>武威市金业麦芽有限公司</t>
  </si>
  <si>
    <t>抵押人：武威市金业麦芽有限公司； 
抵押物：位于甘肃省武威市凉州区武南镇经济开发区29211.9㎡工业用地、7510.75㎡工业用房</t>
  </si>
  <si>
    <t>武威市金业麦芽有限公司、张清业、 韩福珍、张启斐、张启斌、熊秀琴</t>
  </si>
  <si>
    <t>甘肃北化贸易有限公司</t>
  </si>
  <si>
    <t>抵押人：靖远利恒冶金有限责任公司；
抵押物：位于甘肃省靖远县银三角开发区16539㎡工业用地及机器设备（工业用地涉及行政诉讼，土地证存在被撤销的风险）</t>
  </si>
  <si>
    <t>靖远利恒冶金有限责任公司、甘肃明阳化工有限责任公司、欧阳君、吴海天、徐红、夏志鑫、曹雪云、周永来、朱利容、魏和梅</t>
  </si>
  <si>
    <t>甘肃恒煜商贸有限公司</t>
  </si>
  <si>
    <t>抵押人：付起；
抵押物：位于甘肃省定西市陇西县文峰镇中药材市场20号楼2、4号408.42㎡商业房产</t>
  </si>
  <si>
    <t>付佛喜、付起</t>
  </si>
  <si>
    <t>甘肃聚龙商贸有限公司</t>
  </si>
  <si>
    <t>保证+质押</t>
  </si>
  <si>
    <t>/</t>
  </si>
  <si>
    <t>兰州汇通投资担保有限公司、吴冠俊</t>
  </si>
  <si>
    <t>甘肃曦明浩商贸有限公司</t>
  </si>
  <si>
    <t>甘肃合创信用担保有限公司、池华明、李选琴</t>
  </si>
  <si>
    <t>甘肃温兰物资有限责任公司</t>
  </si>
  <si>
    <t>甘肃攀红聚汇天成信用担保有限公司、兰州温兰商贸有限责任公司、丁文军、杨美女</t>
  </si>
  <si>
    <t>甘肃复强亿兴商贸有限公司</t>
  </si>
  <si>
    <t>抵押人：甘肃正昌祥农林综合发展有限公司；
抵押物：位于甘肃省陇南市徽县张垭村严山社1061亩林权</t>
  </si>
  <si>
    <t>张宏、张有宁、何莉、黑昌鹏</t>
  </si>
  <si>
    <t>兰州贵力商贸有限公司</t>
  </si>
  <si>
    <t>抵押人：邱贵元；
抵押物：位于甘肃省陇南市康县阳坝镇田坝村四社1642亩林权</t>
  </si>
  <si>
    <t>吕慕辰、马玉芬、沈全一</t>
  </si>
  <si>
    <t>甘肃楷模林业有限责任公司</t>
  </si>
  <si>
    <t>抵押人：顾启根；
抵押物：位于甘肃省兰州市安宁区西路街道安宁西路159号502.68㎡商业房产</t>
  </si>
  <si>
    <t>徐万军、王希礼</t>
  </si>
  <si>
    <t>甘肃银红建筑安装工程有限公司</t>
  </si>
  <si>
    <t>甘肃省兰州市七里河区西湖街道西津东路无号第3层001室789.58㎡；第1层001室面积695.86㎡</t>
  </si>
  <si>
    <t>李生贵、毛海燕、李胜荣</t>
  </si>
  <si>
    <t>甘肃裕坤隆物资贸易有限公司</t>
  </si>
  <si>
    <t>抵押物位于兰州市城关区临夏路街道中山路179号3层002室商业房产，面积1256平方米</t>
  </si>
  <si>
    <t>张虎、马小刚、吕长虹</t>
  </si>
  <si>
    <t>甘肃鑫缘矿业有限公司</t>
  </si>
  <si>
    <t>抵押物2019年2月变卖流拍后司法抵债至分公司，抵债至分公司实物资产已经处置完毕</t>
  </si>
  <si>
    <t>关斌、关东</t>
  </si>
  <si>
    <t>兰州爱锅者餐饮服务有限公司</t>
  </si>
  <si>
    <t>质押保证金已被扣划完毕</t>
  </si>
  <si>
    <t>高科创业投资担保有限公司、刘亚学</t>
  </si>
  <si>
    <t>兰州嘉益通商贸有限责任公司</t>
  </si>
  <si>
    <t>债权项下抵押物已经抵债至分公司后处置完毕</t>
  </si>
  <si>
    <t>闵莉、杨国芬</t>
  </si>
  <si>
    <t>瓜州县华戎投资有限公司</t>
  </si>
  <si>
    <t>机器设备及地上附着物</t>
  </si>
  <si>
    <t>敦煌市华戎实业投资有限公司</t>
  </si>
  <si>
    <t>兰新电器综合市场宝之林礼品批发商行</t>
  </si>
  <si>
    <t>抵押</t>
  </si>
  <si>
    <t>孔得慧以刘家峡镇大庄村四社商铺738平方米在307万元内偿还，孔立忠以永登县刘家峡镇古城路商铺156.31平方米在61万范围内清偿</t>
  </si>
  <si>
    <t>甘肃大河种植业有限责任公司</t>
  </si>
  <si>
    <t>兰州新区纬三路瑞玲翠苑小区18-1-102室，建筑面积185.60㎡，21-1-103室建筑面积245.40㎡的商业房产。 查档显示：18-1-102 室已被兰州市城关区人民法院办理转移，21-1-103产权不在抵押人名下，已被查封。</t>
  </si>
  <si>
    <t>玉门金力机械制造有限公司</t>
  </si>
  <si>
    <t>保证</t>
  </si>
  <si>
    <t>酒泉巨龙投资担保有限责任公司</t>
  </si>
  <si>
    <t>武威益昌商贸有限公司</t>
  </si>
  <si>
    <t>甘肃华夏鸿业投资担保有限公司、李小龙、蒋学涛</t>
  </si>
  <si>
    <t>武威天同新材料钢结构工程有限公司</t>
  </si>
  <si>
    <t>甘肃天盛电气成套设备有限公司（共同还款人）</t>
  </si>
  <si>
    <t>武威百轩居装饰工程有限责任公司</t>
  </si>
  <si>
    <t>抵押人：刘鹏； 抵押物：武威市凉州区阜康路向阳花园小区C-1b号综合楼商业5层1号，商业6层1号共1,723.09㎡。商业1层1号、商业1层2号的抵押权灭失。</t>
  </si>
  <si>
    <t>安瑞祥、柴爱霞、刘鹏、吴英、陈建武、马金奎。</t>
  </si>
  <si>
    <t>武威庆丰生态养殖专业合作社</t>
  </si>
  <si>
    <t>甘肃华夏鸿业投资担保有限公司、魏桂珍、张虎伟</t>
  </si>
  <si>
    <t>瓜州三益汽车修理有限公司</t>
  </si>
  <si>
    <t>抵押人：瓜州三益汽车修理有限公司；抵押物：酒泉瓜州县柳州物流园的商业用房7,776 ㎡及土地使用权（性质：商业）4232.09 ㎡。</t>
  </si>
  <si>
    <t>岳建伟、王莉琼、王雅琴.</t>
  </si>
  <si>
    <t>玉门市虞东精密铸造有限公司</t>
  </si>
  <si>
    <t>酒泉巨龙投资担保有限责任公司、俞建东</t>
  </si>
  <si>
    <t>嘉峪关市万顺翔建材有限责任公司</t>
  </si>
  <si>
    <t>抵押人：嘉峪关市万顺翔建材有限责任公司； 抵押物：嘉峪关嘉文路2899号嘉峪关市双泉工业园工业用地15,577.40㎡，综合用房4,121.40㎡。</t>
  </si>
  <si>
    <t>常锦学、张双梅.</t>
  </si>
  <si>
    <t>肃北县广瀚矿业有限责任公司</t>
  </si>
  <si>
    <t>抵押的机器设备52台套已灭失</t>
  </si>
  <si>
    <t>林小清</t>
  </si>
  <si>
    <t>酒泉市御豪农业开发有限公司</t>
  </si>
  <si>
    <t>甘肃友力担保有限责任公司、郑宗勋、高丽、郑淑琴、高登荣</t>
  </si>
  <si>
    <t>甘肃万家丰乐生态农林科技有限公司</t>
  </si>
  <si>
    <t>抵押物部分已处置，部分已灭失。</t>
  </si>
  <si>
    <t xml:space="preserve"> </t>
  </si>
  <si>
    <t>玉门市德兴选矿有限公司</t>
  </si>
  <si>
    <t>酒泉巨龙投资担保有限责任公司、宋彦伸、曹晓萍</t>
  </si>
  <si>
    <t>甘肃三益物流有限公司</t>
  </si>
  <si>
    <t>抵押人：甘肃三益物流有限公司；抵押物：酒泉瓜州柳沟物流园11-15的厂房 4485平方米及附着土地2091.11平方米。</t>
  </si>
  <si>
    <t>李世锋、王彦文.</t>
  </si>
  <si>
    <t>甘肃迪珅贸易有限公司</t>
  </si>
  <si>
    <t>抵押物已抵债处理</t>
  </si>
  <si>
    <t>薛明</t>
  </si>
  <si>
    <t>甘肃昊博建筑安装工程有限责任公司</t>
  </si>
  <si>
    <t>王恩仁、李艳芳、王恩来、李海</t>
  </si>
  <si>
    <t>甘肃汇锦建设工程有限公司</t>
  </si>
  <si>
    <t>抵押人:王春光,抵押物位于陇南市两当县兴化乡红庙村610亩林权</t>
  </si>
  <si>
    <t>王春光、杨卓彬</t>
  </si>
  <si>
    <t>陇西县茗仁商贸有限公司</t>
  </si>
  <si>
    <t>抵押人：王兵兵，抵押物：位于定西市陇西县巩昌镇北关龙宫歩行街S5-C1商铺635.02㎡</t>
  </si>
  <si>
    <t>陇西县中小企业助保金管理中心、王兵兵</t>
  </si>
  <si>
    <t>漳县益顺泰种养殖农民专业合作社</t>
  </si>
  <si>
    <t>抵押人：石少炜、杨云南，抵押物位于漳县贵清润苑小区4-2-202室住宅，面积131.8㎡。（最高额抵押25万元）</t>
  </si>
  <si>
    <t>张素芸、陈晓东、张素琴、张向前</t>
  </si>
  <si>
    <t>1、抵押人：甘肃三益汽车修理有限公司；抵押物：位于瓜州县柳沟物流园区的工厂厂房3200㎡。</t>
  </si>
  <si>
    <t>王世文、李世锋、王彦文</t>
  </si>
  <si>
    <t>兰州黄河涂料有限责任公司</t>
  </si>
  <si>
    <t>张掖市昆仑物资供销有限公司、陈利君</t>
  </si>
  <si>
    <t>甘肃世纪朝阳农业发展有限公司</t>
  </si>
  <si>
    <t>甘肃震旦房地产开发有限责任公司、火怀忠</t>
  </si>
  <si>
    <t>甘肃玛雅房屋装修设计有限责任公司</t>
  </si>
  <si>
    <t>兰州大洋投资(集团)有限责任公司、周洪军、惠联英</t>
  </si>
  <si>
    <t>甘肃令江基础建安工程有限公司</t>
  </si>
  <si>
    <t>张踔、孔令江、孔得俊</t>
  </si>
  <si>
    <t>甘肃长城麦芽有限公司</t>
  </si>
  <si>
    <t>1、抵押人：兰州中大置业有限公司；抵押物：位于武威市凉州区南关东路25号南苑园区商业用房544.27㎡；
2、抵押人：甘肃长城麦芽有限公司；抵押物：位于武威市凉州区黄羊镇地质路工业用地30470.3㎡、工业厂房2456.2㎡。</t>
  </si>
  <si>
    <t>周文存、柴新民、严震</t>
  </si>
  <si>
    <t>甘肃四海伟业商贸有限公司</t>
  </si>
  <si>
    <t xml:space="preserve">1、抵押人：李富杰；抵押物：位于庄浪县水洛镇公园路的两处商铺，面积合计6152㎡。
</t>
  </si>
  <si>
    <t>王瀚毅、肖劲峰、王萍</t>
  </si>
  <si>
    <t>兰州创新动力电子科技有限公司</t>
  </si>
  <si>
    <t xml:space="preserve">1、抵押人：李海；抵押物：平凉市庄浪县水洛镇公园路的商铺3830㎡。
</t>
  </si>
  <si>
    <t>孔德鹏</t>
  </si>
  <si>
    <t>甘肃桂之韵家具有限公司</t>
  </si>
  <si>
    <t>龚秋洪、张志杰、张清满</t>
  </si>
  <si>
    <t>东方锦龙实业股份有限公司</t>
  </si>
  <si>
    <t>党良煜、党成煜、佰山东北（延边）木业有限公司、佰山（丹东）建材工业有限公司、佰山（阜新）木业有限公司、兰州慧达信中小企业创新科技园服务管理有限公司、甘肃宝成物流有限公司</t>
  </si>
  <si>
    <t xml:space="preserve">1.抵押人：酒泉市御豪农业开发有限公司；
抵押物：位于酒泉市肃州区清水镇仓储用地15685.36㎡；工业厂房2802.36㎡。
</t>
  </si>
  <si>
    <t>郑宗勋、高丽</t>
  </si>
  <si>
    <t>甘肃百草厅药业有限公司 </t>
  </si>
  <si>
    <t xml:space="preserve">1、抵押人：甘肃百草厅药业有限公司 ；
抵押物：位于酒泉市敦煌市沙州镇车管所考试南侧工业用地58803.15㎡. </t>
  </si>
  <si>
    <t>史瑞、李喜梅</t>
  </si>
  <si>
    <t>甘肃万源商贸有限公司</t>
  </si>
  <si>
    <t>甘肃致远商贸集团有限公司、张凯</t>
  </si>
  <si>
    <t>酒泉市东升菜业有限公司</t>
  </si>
  <si>
    <t>马世杰、马世贤</t>
  </si>
  <si>
    <t>甘肃千年酒业有限责任公司</t>
  </si>
  <si>
    <t>1、抵押人：甘肃千年酒业有限责任公司；
抵押物：位于高台县南华镇33156.2平方米土地/砖混楼房和平房5216.58平方米/17件机器设备</t>
  </si>
  <si>
    <r>
      <t>注：1.</t>
    </r>
    <r>
      <rPr>
        <b/>
        <sz val="12"/>
        <color theme="1"/>
        <rFont val="宋体"/>
        <charset val="134"/>
      </rPr>
      <t>本公告基准日为2025年9月30日</t>
    </r>
    <r>
      <rPr>
        <sz val="12"/>
        <color theme="1"/>
        <rFont val="宋体"/>
        <charset val="134"/>
      </rPr>
      <t>，债权信息仅列示截至基准日的债权本金、利息、代垫费用等，基准日后债务人和担保人应支付的利息、罚息、复利、违约金、迟延履行金及相关费用等按照相关合同协议、生效法律文书及相关法律法规的规定计算；2.上述债权项下权利义务一并转让；3.若债务人、担保人因各种原因发生更名、改制、歇业、吊销营业执照或者丧失民事主体资格等情形，由相关承债主体及/或清算主体代为履行清偿义务或者承担清算责任；4.如公告中债务人、担保人、担保物等信息与事实不符的，以相关合同、协议和生效法律文书等法律文件内容为准；5.本公告列示的债权金额由于计算方法等原因与实际金额可能存在误差，具体以相关合同协议及生效法律文书计算为准；6.投资者需自行了解、知悉并确认公告中主债权及担保债权、抵押资产的现状、瑕疵、缺陷及风险，并自愿承担由此引发的一切损失及不能获得预期利益的后果。标的资产以现状出售，我分公司不对资产的状况做任何声明或保证。</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</si>
</sst>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宋体"/>
      <charset val="134"/>
      <scheme val="minor"/>
    </font>
    <font>
      <sz val="9"/>
      <name val="微软雅黑"/>
      <charset val="134"/>
    </font>
    <font>
      <sz val="12"/>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0"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8" borderId="3" applyNumberFormat="0" applyFont="0" applyAlignment="0" applyProtection="0">
      <alignment vertical="center"/>
    </xf>
    <xf numFmtId="0" fontId="6" fillId="9"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4" applyNumberFormat="0" applyFill="0" applyAlignment="0" applyProtection="0">
      <alignment vertical="center"/>
    </xf>
    <xf numFmtId="0" fontId="14" fillId="0" borderId="4" applyNumberFormat="0" applyFill="0" applyAlignment="0" applyProtection="0">
      <alignment vertical="center"/>
    </xf>
    <xf numFmtId="0" fontId="6" fillId="10" borderId="0" applyNumberFormat="0" applyBorder="0" applyAlignment="0" applyProtection="0">
      <alignment vertical="center"/>
    </xf>
    <xf numFmtId="0" fontId="9" fillId="0" borderId="5" applyNumberFormat="0" applyFill="0" applyAlignment="0" applyProtection="0">
      <alignment vertical="center"/>
    </xf>
    <xf numFmtId="0" fontId="6" fillId="11" borderId="0" applyNumberFormat="0" applyBorder="0" applyAlignment="0" applyProtection="0">
      <alignment vertical="center"/>
    </xf>
    <xf numFmtId="0" fontId="15" fillId="12" borderId="6" applyNumberFormat="0" applyAlignment="0" applyProtection="0">
      <alignment vertical="center"/>
    </xf>
    <xf numFmtId="0" fontId="16" fillId="12" borderId="2" applyNumberFormat="0" applyAlignment="0" applyProtection="0">
      <alignment vertical="center"/>
    </xf>
    <xf numFmtId="0" fontId="17" fillId="13" borderId="7" applyNumberFormat="0" applyAlignment="0" applyProtection="0">
      <alignment vertical="center"/>
    </xf>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16" borderId="0" applyNumberFormat="0" applyBorder="0" applyAlignment="0" applyProtection="0">
      <alignment vertical="center"/>
    </xf>
    <xf numFmtId="0" fontId="21"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xf numFmtId="0" fontId="0" fillId="0" borderId="0">
      <alignment vertical="center"/>
    </xf>
  </cellStyleXfs>
  <cellXfs count="17">
    <xf numFmtId="0" fontId="0" fillId="0" borderId="0" xfId="0">
      <alignment vertic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vertical="center"/>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176" fontId="1" fillId="2" borderId="1" xfId="0" applyNumberFormat="1" applyFont="1" applyFill="1" applyBorder="1" applyAlignment="1">
      <alignment vertical="center" wrapText="1"/>
    </xf>
    <xf numFmtId="0" fontId="1" fillId="0" borderId="1" xfId="0" applyFont="1" applyBorder="1" applyAlignment="1">
      <alignment vertical="center" wrapText="1"/>
    </xf>
    <xf numFmtId="43" fontId="1" fillId="2" borderId="1" xfId="0" applyNumberFormat="1" applyFont="1" applyFill="1" applyBorder="1" applyAlignment="1">
      <alignment vertical="center" wrapText="1"/>
    </xf>
    <xf numFmtId="176" fontId="1" fillId="0" borderId="1" xfId="0" applyNumberFormat="1" applyFont="1" applyBorder="1" applyAlignment="1">
      <alignment vertical="center" wrapText="1"/>
    </xf>
    <xf numFmtId="0" fontId="2" fillId="0" borderId="0" xfId="0" applyFont="1" applyAlignment="1">
      <alignment horizontal="left" vertical="center" wrapText="1"/>
    </xf>
    <xf numFmtId="0" fontId="0" fillId="2" borderId="0" xfId="0" applyFill="1" applyAlignment="1">
      <alignment vertical="center"/>
    </xf>
    <xf numFmtId="0" fontId="0" fillId="2" borderId="0" xfId="0" applyFill="1" applyAlignment="1">
      <alignment horizontal="left" vertical="center"/>
    </xf>
    <xf numFmtId="0" fontId="2" fillId="0" borderId="0" xfId="0" applyFont="1" applyFill="1" applyAlignment="1">
      <alignment horizontal="left" vertical="center" wrapText="1"/>
    </xf>
    <xf numFmtId="0" fontId="0" fillId="2" borderId="0" xfId="0" applyFill="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7"/>
  <sheetViews>
    <sheetView tabSelected="1" workbookViewId="0">
      <selection activeCell="N4" sqref="N4"/>
    </sheetView>
  </sheetViews>
  <sheetFormatPr defaultColWidth="8.89166666666667" defaultRowHeight="13.5"/>
  <cols>
    <col min="1" max="1" width="5.55833333333333" style="2" customWidth="1"/>
    <col min="2" max="2" width="30.8916666666667" style="3" customWidth="1"/>
    <col min="3" max="3" width="20.5583333333333" style="3" customWidth="1"/>
    <col min="4" max="4" width="13.8916666666667" style="3" customWidth="1"/>
    <col min="5" max="5" width="20" style="3" customWidth="1"/>
    <col min="6" max="6" width="15.3333333333333" style="3" customWidth="1"/>
    <col min="7" max="7" width="18.1083333333333" style="3" customWidth="1"/>
    <col min="8" max="8" width="8.89166666666667" style="3"/>
    <col min="9" max="9" width="32.8916666666667" style="3" customWidth="1"/>
    <col min="10" max="10" width="17.1083333333333" style="3" customWidth="1"/>
  </cols>
  <sheetData>
    <row r="1" ht="26" customHeight="1" spans="1:10">
      <c r="A1" s="2" t="s">
        <v>0</v>
      </c>
      <c r="B1" s="2"/>
      <c r="C1" s="2"/>
      <c r="D1" s="2"/>
      <c r="E1" s="2"/>
      <c r="F1" s="2"/>
      <c r="G1" s="2"/>
      <c r="H1" s="2"/>
      <c r="I1" s="2"/>
      <c r="J1" s="2"/>
    </row>
    <row r="2" s="1" customFormat="1" ht="14.25" spans="1:10">
      <c r="A2" s="4" t="s">
        <v>1</v>
      </c>
      <c r="B2" s="5" t="s">
        <v>2</v>
      </c>
      <c r="C2" s="5" t="s">
        <v>3</v>
      </c>
      <c r="D2" s="5" t="s">
        <v>4</v>
      </c>
      <c r="E2" s="5" t="s">
        <v>5</v>
      </c>
      <c r="F2" s="5" t="s">
        <v>6</v>
      </c>
      <c r="G2" s="5" t="s">
        <v>7</v>
      </c>
      <c r="H2" s="5" t="s">
        <v>8</v>
      </c>
      <c r="I2" s="5" t="s">
        <v>9</v>
      </c>
      <c r="J2" s="5" t="s">
        <v>10</v>
      </c>
    </row>
    <row r="3" s="1" customFormat="1" ht="42.75" spans="1:11">
      <c r="A3" s="6">
        <v>1</v>
      </c>
      <c r="B3" s="7" t="s">
        <v>11</v>
      </c>
      <c r="C3" s="8">
        <v>6877637.48</v>
      </c>
      <c r="D3" s="8">
        <v>76952.88</v>
      </c>
      <c r="E3" s="8">
        <v>6117716.5412</v>
      </c>
      <c r="F3" s="8">
        <v>62248</v>
      </c>
      <c r="G3" s="8">
        <v>13134554.9012</v>
      </c>
      <c r="H3" s="7" t="s">
        <v>12</v>
      </c>
      <c r="I3" s="7" t="s">
        <v>13</v>
      </c>
      <c r="J3" s="7" t="s">
        <v>14</v>
      </c>
      <c r="K3" s="14"/>
    </row>
    <row r="4" s="1" customFormat="1" ht="42.75" spans="1:11">
      <c r="A4" s="6">
        <v>2</v>
      </c>
      <c r="B4" s="7" t="s">
        <v>15</v>
      </c>
      <c r="C4" s="8">
        <v>7820715.6</v>
      </c>
      <c r="D4" s="8">
        <v>1931572.07</v>
      </c>
      <c r="E4" s="8">
        <v>7796336.8352025</v>
      </c>
      <c r="F4" s="8">
        <v>78366</v>
      </c>
      <c r="G4" s="8">
        <v>17626990.5052025</v>
      </c>
      <c r="H4" s="7" t="s">
        <v>12</v>
      </c>
      <c r="I4" s="7" t="s">
        <v>16</v>
      </c>
      <c r="J4" s="7" t="s">
        <v>17</v>
      </c>
      <c r="K4" s="14"/>
    </row>
    <row r="5" s="1" customFormat="1" ht="57" spans="1:11">
      <c r="A5" s="6">
        <v>3</v>
      </c>
      <c r="B5" s="7" t="s">
        <v>18</v>
      </c>
      <c r="C5" s="8">
        <v>14974832.46</v>
      </c>
      <c r="D5" s="8">
        <v>1176230.65</v>
      </c>
      <c r="E5" s="8">
        <v>12526360.5327608</v>
      </c>
      <c r="F5" s="8">
        <v>60971</v>
      </c>
      <c r="G5" s="8">
        <v>28738394.6427608</v>
      </c>
      <c r="H5" s="7" t="s">
        <v>12</v>
      </c>
      <c r="I5" s="7" t="s">
        <v>19</v>
      </c>
      <c r="J5" s="7" t="s">
        <v>20</v>
      </c>
      <c r="K5" s="14"/>
    </row>
    <row r="6" s="1" customFormat="1" ht="85.5" spans="1:11">
      <c r="A6" s="6">
        <v>4</v>
      </c>
      <c r="B6" s="7" t="s">
        <v>21</v>
      </c>
      <c r="C6" s="8">
        <v>7621869.37</v>
      </c>
      <c r="D6" s="8">
        <v>2091905.09</v>
      </c>
      <c r="E6" s="8">
        <v>21928322.2574128</v>
      </c>
      <c r="F6" s="8">
        <v>251236</v>
      </c>
      <c r="G6" s="8">
        <v>31893332.7174128</v>
      </c>
      <c r="H6" s="7" t="s">
        <v>12</v>
      </c>
      <c r="I6" s="7" t="s">
        <v>22</v>
      </c>
      <c r="J6" s="7" t="s">
        <v>23</v>
      </c>
      <c r="K6" s="14"/>
    </row>
    <row r="7" s="1" customFormat="1" ht="42.75" spans="1:11">
      <c r="A7" s="6">
        <v>5</v>
      </c>
      <c r="B7" s="7" t="s">
        <v>24</v>
      </c>
      <c r="C7" s="8">
        <v>3994264.29</v>
      </c>
      <c r="D7" s="8">
        <v>58680.26</v>
      </c>
      <c r="E7" s="8">
        <v>3120474.56810499</v>
      </c>
      <c r="F7" s="8">
        <v>44598</v>
      </c>
      <c r="G7" s="8">
        <v>7218017.11810499</v>
      </c>
      <c r="H7" s="7" t="s">
        <v>12</v>
      </c>
      <c r="I7" s="7" t="s">
        <v>25</v>
      </c>
      <c r="J7" s="7" t="s">
        <v>26</v>
      </c>
      <c r="K7" s="14"/>
    </row>
    <row r="8" s="1" customFormat="1" ht="28.5" spans="1:11">
      <c r="A8" s="6">
        <v>6</v>
      </c>
      <c r="B8" s="7" t="s">
        <v>27</v>
      </c>
      <c r="C8" s="8">
        <v>4024995.46</v>
      </c>
      <c r="D8" s="8">
        <v>490228.74</v>
      </c>
      <c r="E8" s="8">
        <v>3729770.726343</v>
      </c>
      <c r="F8" s="8">
        <v>60532.7</v>
      </c>
      <c r="G8" s="8">
        <v>8305527.626343</v>
      </c>
      <c r="H8" s="7" t="s">
        <v>28</v>
      </c>
      <c r="I8" s="7" t="s">
        <v>29</v>
      </c>
      <c r="J8" s="7" t="s">
        <v>30</v>
      </c>
      <c r="K8" s="14"/>
    </row>
    <row r="9" s="1" customFormat="1" ht="28.5" spans="1:11">
      <c r="A9" s="6">
        <v>7</v>
      </c>
      <c r="B9" s="7" t="s">
        <v>31</v>
      </c>
      <c r="C9" s="8">
        <v>4978275.1</v>
      </c>
      <c r="D9" s="8">
        <v>135656.29</v>
      </c>
      <c r="E9" s="8">
        <v>4267999.7001075</v>
      </c>
      <c r="F9" s="8">
        <v>53032</v>
      </c>
      <c r="G9" s="8">
        <v>9434963.0901075</v>
      </c>
      <c r="H9" s="7" t="s">
        <v>28</v>
      </c>
      <c r="I9" s="7" t="s">
        <v>29</v>
      </c>
      <c r="J9" s="7" t="s">
        <v>32</v>
      </c>
      <c r="K9" s="14"/>
    </row>
    <row r="10" s="1" customFormat="1" ht="57" spans="1:11">
      <c r="A10" s="6">
        <v>8</v>
      </c>
      <c r="B10" s="7" t="s">
        <v>33</v>
      </c>
      <c r="C10" s="8">
        <v>4996435.46</v>
      </c>
      <c r="D10" s="8">
        <v>156505.59</v>
      </c>
      <c r="E10" s="8">
        <v>4090675.39426688</v>
      </c>
      <c r="F10" s="8">
        <v>53447</v>
      </c>
      <c r="G10" s="8">
        <v>9297063.44426687</v>
      </c>
      <c r="H10" s="7" t="s">
        <v>28</v>
      </c>
      <c r="I10" s="7" t="s">
        <v>29</v>
      </c>
      <c r="J10" s="7" t="s">
        <v>34</v>
      </c>
      <c r="K10" s="14"/>
    </row>
    <row r="11" s="1" customFormat="1" ht="42.75" spans="1:11">
      <c r="A11" s="6">
        <v>9</v>
      </c>
      <c r="B11" s="7" t="s">
        <v>35</v>
      </c>
      <c r="C11" s="8">
        <v>6801556.3</v>
      </c>
      <c r="D11" s="8">
        <v>164452.47</v>
      </c>
      <c r="E11" s="8">
        <v>5070560.22165</v>
      </c>
      <c r="F11" s="8">
        <v>65915</v>
      </c>
      <c r="G11" s="8">
        <v>12102483.99165</v>
      </c>
      <c r="H11" s="7" t="s">
        <v>12</v>
      </c>
      <c r="I11" s="7" t="s">
        <v>36</v>
      </c>
      <c r="J11" s="7" t="s">
        <v>37</v>
      </c>
      <c r="K11" s="14"/>
    </row>
    <row r="12" s="1" customFormat="1" ht="42.75" spans="1:11">
      <c r="A12" s="6">
        <v>10</v>
      </c>
      <c r="B12" s="7" t="s">
        <v>38</v>
      </c>
      <c r="C12" s="8">
        <v>6862449.29</v>
      </c>
      <c r="D12" s="8">
        <v>220797.03</v>
      </c>
      <c r="E12" s="8">
        <v>6528712.77421138</v>
      </c>
      <c r="F12" s="8">
        <v>40314</v>
      </c>
      <c r="G12" s="8">
        <v>13652273.0942114</v>
      </c>
      <c r="H12" s="7" t="s">
        <v>12</v>
      </c>
      <c r="I12" s="7" t="s">
        <v>39</v>
      </c>
      <c r="J12" s="7" t="s">
        <v>40</v>
      </c>
      <c r="K12" s="14"/>
    </row>
    <row r="13" s="1" customFormat="1" ht="42.75" spans="1:11">
      <c r="A13" s="6">
        <v>11</v>
      </c>
      <c r="B13" s="7" t="s">
        <v>41</v>
      </c>
      <c r="C13" s="8">
        <v>9876949.74</v>
      </c>
      <c r="D13" s="8">
        <v>843732.21</v>
      </c>
      <c r="E13" s="8">
        <v>8014336.08072238</v>
      </c>
      <c r="F13" s="8">
        <v>65427</v>
      </c>
      <c r="G13" s="8">
        <v>18800445.0307224</v>
      </c>
      <c r="H13" s="7" t="s">
        <v>12</v>
      </c>
      <c r="I13" s="7" t="s">
        <v>42</v>
      </c>
      <c r="J13" s="7" t="s">
        <v>43</v>
      </c>
      <c r="K13" s="14"/>
    </row>
    <row r="14" s="1" customFormat="1" ht="28.5" spans="1:11">
      <c r="A14" s="6">
        <v>12</v>
      </c>
      <c r="B14" s="9" t="s">
        <v>44</v>
      </c>
      <c r="C14" s="9">
        <v>18946217.62</v>
      </c>
      <c r="D14" s="9">
        <v>1165597.74</v>
      </c>
      <c r="E14" s="9">
        <v>14062402.53</v>
      </c>
      <c r="F14" s="9">
        <v>0</v>
      </c>
      <c r="G14" s="10">
        <v>34174217.89</v>
      </c>
      <c r="H14" s="9" t="s">
        <v>12</v>
      </c>
      <c r="I14" s="9" t="s">
        <v>45</v>
      </c>
      <c r="J14" s="9" t="s">
        <v>46</v>
      </c>
      <c r="K14" s="14"/>
    </row>
    <row r="15" s="1" customFormat="1" ht="28.5" spans="1:11">
      <c r="A15" s="6">
        <v>13</v>
      </c>
      <c r="B15" s="9" t="s">
        <v>47</v>
      </c>
      <c r="C15" s="9">
        <v>27998825.93</v>
      </c>
      <c r="D15" s="9">
        <v>3274585.77</v>
      </c>
      <c r="E15" s="9">
        <v>23146139.42</v>
      </c>
      <c r="F15" s="9">
        <v>0</v>
      </c>
      <c r="G15" s="10">
        <v>54419551.12</v>
      </c>
      <c r="H15" s="9" t="s">
        <v>12</v>
      </c>
      <c r="I15" s="9" t="s">
        <v>48</v>
      </c>
      <c r="J15" s="9" t="s">
        <v>49</v>
      </c>
      <c r="K15" s="14"/>
    </row>
    <row r="16" s="1" customFormat="1" ht="28.5" spans="1:11">
      <c r="A16" s="6">
        <v>14</v>
      </c>
      <c r="B16" s="7" t="s">
        <v>50</v>
      </c>
      <c r="C16" s="8">
        <v>610951.5</v>
      </c>
      <c r="D16" s="8">
        <v>1288737.17</v>
      </c>
      <c r="E16" s="8">
        <v>4367388.43444778</v>
      </c>
      <c r="F16" s="8">
        <v>0</v>
      </c>
      <c r="G16" s="8">
        <v>6267077.10444778</v>
      </c>
      <c r="H16" s="7" t="s">
        <v>12</v>
      </c>
      <c r="I16" s="7" t="s">
        <v>51</v>
      </c>
      <c r="J16" s="7" t="s">
        <v>52</v>
      </c>
      <c r="K16" s="14"/>
    </row>
    <row r="17" s="1" customFormat="1" ht="28.5" spans="1:11">
      <c r="A17" s="6">
        <v>15</v>
      </c>
      <c r="B17" s="7" t="s">
        <v>53</v>
      </c>
      <c r="C17" s="8">
        <v>6967389.28</v>
      </c>
      <c r="D17" s="8">
        <v>94443.69</v>
      </c>
      <c r="E17" s="8">
        <v>3997027.4843236</v>
      </c>
      <c r="F17" s="8">
        <v>0</v>
      </c>
      <c r="G17" s="8">
        <v>11058860.4543236</v>
      </c>
      <c r="H17" s="7" t="s">
        <v>28</v>
      </c>
      <c r="I17" s="7" t="s">
        <v>54</v>
      </c>
      <c r="J17" s="7" t="s">
        <v>55</v>
      </c>
      <c r="K17" s="14"/>
    </row>
    <row r="18" s="1" customFormat="1" ht="14.25" spans="1:11">
      <c r="A18" s="6">
        <v>16</v>
      </c>
      <c r="B18" s="7" t="s">
        <v>56</v>
      </c>
      <c r="C18" s="8">
        <v>250824</v>
      </c>
      <c r="D18" s="8">
        <v>95217.24</v>
      </c>
      <c r="E18" s="8">
        <v>908433.53412</v>
      </c>
      <c r="F18" s="8">
        <v>0</v>
      </c>
      <c r="G18" s="8">
        <v>1254474.77412</v>
      </c>
      <c r="H18" s="7" t="s">
        <v>12</v>
      </c>
      <c r="I18" s="7" t="s">
        <v>57</v>
      </c>
      <c r="J18" s="7" t="s">
        <v>58</v>
      </c>
      <c r="K18" s="14"/>
    </row>
    <row r="19" s="1" customFormat="1" ht="28.5" spans="1:11">
      <c r="A19" s="6">
        <v>17</v>
      </c>
      <c r="B19" s="7" t="s">
        <v>59</v>
      </c>
      <c r="C19" s="8">
        <v>15000000</v>
      </c>
      <c r="D19" s="8">
        <v>3001102.74</v>
      </c>
      <c r="E19" s="8">
        <v>13533493.75</v>
      </c>
      <c r="F19" s="8">
        <v>0</v>
      </c>
      <c r="G19" s="8">
        <v>31534596.49</v>
      </c>
      <c r="H19" s="7" t="s">
        <v>12</v>
      </c>
      <c r="I19" s="7" t="s">
        <v>60</v>
      </c>
      <c r="J19" s="7" t="s">
        <v>61</v>
      </c>
      <c r="K19" s="14"/>
    </row>
    <row r="20" s="1" customFormat="1" ht="42.75" spans="1:11">
      <c r="A20" s="6">
        <v>18</v>
      </c>
      <c r="B20" s="7" t="s">
        <v>62</v>
      </c>
      <c r="C20" s="8">
        <v>4900000</v>
      </c>
      <c r="D20" s="8">
        <v>1117761.98</v>
      </c>
      <c r="E20" s="8">
        <v>4792796.16666667</v>
      </c>
      <c r="F20" s="8">
        <v>0</v>
      </c>
      <c r="G20" s="8">
        <v>10810558.1466667</v>
      </c>
      <c r="H20" s="7" t="s">
        <v>63</v>
      </c>
      <c r="I20" s="7" t="s">
        <v>64</v>
      </c>
      <c r="J20" s="7"/>
      <c r="K20" s="14"/>
    </row>
    <row r="21" s="1" customFormat="1" ht="71.25" spans="1:11">
      <c r="A21" s="6">
        <v>19</v>
      </c>
      <c r="B21" s="9" t="s">
        <v>65</v>
      </c>
      <c r="C21" s="9">
        <v>13368759.83</v>
      </c>
      <c r="D21" s="9">
        <v>20504302.35</v>
      </c>
      <c r="E21" s="9">
        <v>1625956.94</v>
      </c>
      <c r="F21" s="11">
        <v>0</v>
      </c>
      <c r="G21" s="10">
        <v>35499019.12</v>
      </c>
      <c r="H21" s="7" t="s">
        <v>12</v>
      </c>
      <c r="I21" s="9" t="s">
        <v>66</v>
      </c>
      <c r="J21" s="9"/>
      <c r="K21" s="14"/>
    </row>
    <row r="22" s="1" customFormat="1" ht="28.5" spans="1:11">
      <c r="A22" s="6">
        <v>20</v>
      </c>
      <c r="B22" s="7" t="s">
        <v>67</v>
      </c>
      <c r="C22" s="8">
        <v>7650000</v>
      </c>
      <c r="D22" s="8">
        <v>119313.55</v>
      </c>
      <c r="E22" s="8">
        <v>5511924.58</v>
      </c>
      <c r="F22" s="8">
        <v>76232</v>
      </c>
      <c r="G22" s="8">
        <f t="shared" ref="G22:G35" si="0">SUM(C22:F22)</f>
        <v>13357470.13</v>
      </c>
      <c r="H22" s="7" t="s">
        <v>68</v>
      </c>
      <c r="I22" s="7" t="s">
        <v>29</v>
      </c>
      <c r="J22" s="7" t="s">
        <v>69</v>
      </c>
      <c r="K22" s="14"/>
    </row>
    <row r="23" s="1" customFormat="1" ht="42.75" spans="1:11">
      <c r="A23" s="6">
        <v>21</v>
      </c>
      <c r="B23" s="7" t="s">
        <v>70</v>
      </c>
      <c r="C23" s="8">
        <v>8350231.17</v>
      </c>
      <c r="D23" s="8">
        <v>184053.59</v>
      </c>
      <c r="E23" s="8">
        <v>6940408.12</v>
      </c>
      <c r="F23" s="8">
        <v>0</v>
      </c>
      <c r="G23" s="8">
        <f t="shared" si="0"/>
        <v>15474692.88</v>
      </c>
      <c r="H23" s="7" t="s">
        <v>68</v>
      </c>
      <c r="I23" s="7" t="s">
        <v>29</v>
      </c>
      <c r="J23" s="7" t="s">
        <v>71</v>
      </c>
      <c r="K23" s="14"/>
    </row>
    <row r="24" s="1" customFormat="1" ht="42.75" spans="1:11">
      <c r="A24" s="6">
        <v>22</v>
      </c>
      <c r="B24" s="7" t="s">
        <v>72</v>
      </c>
      <c r="C24" s="8">
        <v>9876604.35</v>
      </c>
      <c r="D24" s="8">
        <v>319476.87</v>
      </c>
      <c r="E24" s="8">
        <v>5699744.87</v>
      </c>
      <c r="F24" s="8">
        <v>82596</v>
      </c>
      <c r="G24" s="8">
        <f t="shared" si="0"/>
        <v>15978422.09</v>
      </c>
      <c r="H24" s="7" t="s">
        <v>68</v>
      </c>
      <c r="I24" s="7" t="s">
        <v>29</v>
      </c>
      <c r="J24" s="7" t="s">
        <v>73</v>
      </c>
      <c r="K24" s="14"/>
    </row>
    <row r="25" s="1" customFormat="1" ht="57" spans="1:11">
      <c r="A25" s="6">
        <v>23</v>
      </c>
      <c r="B25" s="7" t="s">
        <v>74</v>
      </c>
      <c r="C25" s="8">
        <v>9378840.41</v>
      </c>
      <c r="D25" s="8">
        <v>0</v>
      </c>
      <c r="E25" s="8">
        <v>6310680.59</v>
      </c>
      <c r="F25" s="8">
        <v>78374</v>
      </c>
      <c r="G25" s="8">
        <f t="shared" si="0"/>
        <v>15767895</v>
      </c>
      <c r="H25" s="7" t="s">
        <v>12</v>
      </c>
      <c r="I25" s="7" t="s">
        <v>75</v>
      </c>
      <c r="J25" s="7" t="s">
        <v>76</v>
      </c>
      <c r="K25" s="14"/>
    </row>
    <row r="26" s="1" customFormat="1" ht="42.75" spans="1:11">
      <c r="A26" s="6">
        <v>24</v>
      </c>
      <c r="B26" s="7" t="s">
        <v>77</v>
      </c>
      <c r="C26" s="8">
        <v>4060861.95</v>
      </c>
      <c r="D26" s="8">
        <v>395406.74</v>
      </c>
      <c r="E26" s="8">
        <v>2737683.01</v>
      </c>
      <c r="F26" s="8">
        <v>0</v>
      </c>
      <c r="G26" s="8">
        <f t="shared" si="0"/>
        <v>7193951.7</v>
      </c>
      <c r="H26" s="7" t="s">
        <v>68</v>
      </c>
      <c r="I26" s="7" t="s">
        <v>29</v>
      </c>
      <c r="J26" s="7" t="s">
        <v>78</v>
      </c>
      <c r="K26" s="14"/>
    </row>
    <row r="27" s="1" customFormat="1" ht="42.75" spans="1:11">
      <c r="A27" s="6">
        <v>25</v>
      </c>
      <c r="B27" s="7" t="s">
        <v>79</v>
      </c>
      <c r="C27" s="8">
        <v>17000000</v>
      </c>
      <c r="D27" s="8">
        <v>433430.02</v>
      </c>
      <c r="E27" s="8">
        <v>10890379.97</v>
      </c>
      <c r="F27" s="8">
        <v>136860</v>
      </c>
      <c r="G27" s="8">
        <f t="shared" si="0"/>
        <v>28460669.99</v>
      </c>
      <c r="H27" s="7" t="s">
        <v>12</v>
      </c>
      <c r="I27" s="7" t="s">
        <v>80</v>
      </c>
      <c r="J27" s="7" t="s">
        <v>81</v>
      </c>
      <c r="K27" s="14"/>
    </row>
    <row r="28" s="1" customFormat="1" ht="28.5" spans="1:11">
      <c r="A28" s="6">
        <v>26</v>
      </c>
      <c r="B28" s="7" t="s">
        <v>82</v>
      </c>
      <c r="C28" s="8">
        <v>9262972.86</v>
      </c>
      <c r="D28" s="8">
        <v>200401.4</v>
      </c>
      <c r="E28" s="8">
        <v>11343989.28</v>
      </c>
      <c r="F28" s="8">
        <v>0</v>
      </c>
      <c r="G28" s="8">
        <f t="shared" si="0"/>
        <v>20807363.54</v>
      </c>
      <c r="H28" s="7" t="s">
        <v>68</v>
      </c>
      <c r="I28" s="7" t="s">
        <v>29</v>
      </c>
      <c r="J28" s="7" t="s">
        <v>83</v>
      </c>
      <c r="K28" s="14"/>
    </row>
    <row r="29" s="1" customFormat="1" ht="42.75" spans="1:11">
      <c r="A29" s="6">
        <v>27</v>
      </c>
      <c r="B29" s="7" t="s">
        <v>84</v>
      </c>
      <c r="C29" s="8">
        <v>8914510.33</v>
      </c>
      <c r="D29" s="8">
        <v>37904.92</v>
      </c>
      <c r="E29" s="8">
        <v>5306993.69</v>
      </c>
      <c r="F29" s="8">
        <v>83657</v>
      </c>
      <c r="G29" s="8">
        <f t="shared" si="0"/>
        <v>14343065.94</v>
      </c>
      <c r="H29" s="7" t="s">
        <v>12</v>
      </c>
      <c r="I29" s="7" t="s">
        <v>85</v>
      </c>
      <c r="J29" s="7" t="s">
        <v>86</v>
      </c>
      <c r="K29" s="14"/>
    </row>
    <row r="30" s="1" customFormat="1" ht="14.25" spans="1:11">
      <c r="A30" s="6">
        <v>28</v>
      </c>
      <c r="B30" s="7" t="s">
        <v>87</v>
      </c>
      <c r="C30" s="8">
        <v>14988159.45</v>
      </c>
      <c r="D30" s="8">
        <v>666048.76</v>
      </c>
      <c r="E30" s="8">
        <v>19215969.79</v>
      </c>
      <c r="F30" s="8">
        <v>0</v>
      </c>
      <c r="G30" s="8">
        <f t="shared" si="0"/>
        <v>34870178</v>
      </c>
      <c r="H30" s="7" t="s">
        <v>12</v>
      </c>
      <c r="I30" s="7" t="s">
        <v>88</v>
      </c>
      <c r="J30" s="7" t="s">
        <v>89</v>
      </c>
      <c r="K30" s="14"/>
    </row>
    <row r="31" s="1" customFormat="1" ht="42.75" spans="1:11">
      <c r="A31" s="6">
        <v>29</v>
      </c>
      <c r="B31" s="7" t="s">
        <v>90</v>
      </c>
      <c r="C31" s="8">
        <v>5774707.45</v>
      </c>
      <c r="D31" s="8">
        <v>392862.76</v>
      </c>
      <c r="E31" s="8">
        <v>4761616.05</v>
      </c>
      <c r="F31" s="8">
        <v>0</v>
      </c>
      <c r="G31" s="8">
        <f t="shared" si="0"/>
        <v>10929186.26</v>
      </c>
      <c r="H31" s="7" t="s">
        <v>68</v>
      </c>
      <c r="I31" s="7" t="s">
        <v>29</v>
      </c>
      <c r="J31" s="7" t="s">
        <v>91</v>
      </c>
      <c r="K31" s="14"/>
    </row>
    <row r="32" s="1" customFormat="1" ht="14.25" spans="1:11">
      <c r="A32" s="6">
        <v>30</v>
      </c>
      <c r="B32" s="7" t="s">
        <v>92</v>
      </c>
      <c r="C32" s="8">
        <v>4612332.12</v>
      </c>
      <c r="D32" s="8">
        <v>608966.28</v>
      </c>
      <c r="E32" s="8">
        <v>2448896.08</v>
      </c>
      <c r="F32" s="8">
        <v>0</v>
      </c>
      <c r="G32" s="8">
        <f t="shared" si="0"/>
        <v>7670194.48</v>
      </c>
      <c r="H32" s="7" t="s">
        <v>12</v>
      </c>
      <c r="I32" s="7" t="s">
        <v>93</v>
      </c>
      <c r="J32" s="7" t="s">
        <v>94</v>
      </c>
      <c r="K32" s="14"/>
    </row>
    <row r="33" s="1" customFormat="1" ht="42.75" spans="1:11">
      <c r="A33" s="6">
        <v>31</v>
      </c>
      <c r="B33" s="7" t="s">
        <v>95</v>
      </c>
      <c r="C33" s="8">
        <v>4780325.04</v>
      </c>
      <c r="D33" s="8">
        <v>119795.19</v>
      </c>
      <c r="E33" s="8">
        <v>3974910.88</v>
      </c>
      <c r="F33" s="8">
        <v>62400</v>
      </c>
      <c r="G33" s="8">
        <f t="shared" si="0"/>
        <v>8937431.11</v>
      </c>
      <c r="H33" s="7" t="s">
        <v>68</v>
      </c>
      <c r="I33" s="7" t="s">
        <v>29</v>
      </c>
      <c r="J33" s="7" t="s">
        <v>96</v>
      </c>
      <c r="K33" s="14"/>
    </row>
    <row r="34" s="1" customFormat="1" ht="42.75" spans="1:11">
      <c r="A34" s="6">
        <v>32</v>
      </c>
      <c r="B34" s="7" t="s">
        <v>97</v>
      </c>
      <c r="C34" s="8">
        <v>6701261.7</v>
      </c>
      <c r="D34" s="8">
        <v>96322.2</v>
      </c>
      <c r="E34" s="8">
        <v>4107352.17</v>
      </c>
      <c r="F34" s="8">
        <v>67226</v>
      </c>
      <c r="G34" s="8">
        <f t="shared" si="0"/>
        <v>10972162.07</v>
      </c>
      <c r="H34" s="7" t="s">
        <v>12</v>
      </c>
      <c r="I34" s="7" t="s">
        <v>98</v>
      </c>
      <c r="J34" s="7" t="s">
        <v>99</v>
      </c>
      <c r="K34" s="14"/>
    </row>
    <row r="35" s="1" customFormat="1" ht="14.25" spans="1:11">
      <c r="A35" s="6">
        <v>33</v>
      </c>
      <c r="B35" s="7" t="s">
        <v>100</v>
      </c>
      <c r="C35" s="8">
        <v>21186100</v>
      </c>
      <c r="D35" s="8">
        <v>20101100</v>
      </c>
      <c r="E35" s="8">
        <v>119716300</v>
      </c>
      <c r="F35" s="8">
        <v>0</v>
      </c>
      <c r="G35" s="8">
        <f t="shared" si="0"/>
        <v>161003500</v>
      </c>
      <c r="H35" s="7" t="s">
        <v>12</v>
      </c>
      <c r="I35" s="7" t="s">
        <v>101</v>
      </c>
      <c r="J35" s="7" t="s">
        <v>102</v>
      </c>
      <c r="K35" s="14"/>
    </row>
    <row r="36" s="1" customFormat="1" ht="28.5" spans="1:11">
      <c r="A36" s="6">
        <v>34</v>
      </c>
      <c r="B36" s="7" t="s">
        <v>103</v>
      </c>
      <c r="C36" s="8">
        <v>3297102.7</v>
      </c>
      <c r="D36" s="8">
        <v>152870.55</v>
      </c>
      <c r="E36" s="8">
        <v>2296576.28</v>
      </c>
      <c r="F36" s="8">
        <v>0</v>
      </c>
      <c r="G36" s="8">
        <v>5746549.53</v>
      </c>
      <c r="H36" s="7" t="s">
        <v>12</v>
      </c>
      <c r="I36" s="7" t="s">
        <v>101</v>
      </c>
      <c r="J36" s="7" t="s">
        <v>104</v>
      </c>
      <c r="K36" s="14"/>
    </row>
    <row r="37" s="1" customFormat="1" ht="28.5" spans="1:11">
      <c r="A37" s="6">
        <v>35</v>
      </c>
      <c r="B37" s="7" t="s">
        <v>105</v>
      </c>
      <c r="C37" s="8">
        <v>7000000</v>
      </c>
      <c r="D37" s="8">
        <v>86700.85</v>
      </c>
      <c r="E37" s="8">
        <v>5892264.58</v>
      </c>
      <c r="F37" s="8">
        <v>5000</v>
      </c>
      <c r="G37" s="8">
        <v>12983965.43</v>
      </c>
      <c r="H37" s="7" t="s">
        <v>12</v>
      </c>
      <c r="I37" s="7" t="s">
        <v>106</v>
      </c>
      <c r="J37" s="7" t="s">
        <v>107</v>
      </c>
      <c r="K37" s="14"/>
    </row>
    <row r="38" s="1" customFormat="1" ht="28.5" spans="1:11">
      <c r="A38" s="6">
        <v>36</v>
      </c>
      <c r="B38" s="7" t="s">
        <v>108</v>
      </c>
      <c r="C38" s="8">
        <v>3000000</v>
      </c>
      <c r="D38" s="8">
        <v>158231.94</v>
      </c>
      <c r="E38" s="8">
        <v>2605106.25</v>
      </c>
      <c r="F38" s="8">
        <v>0</v>
      </c>
      <c r="G38" s="8">
        <v>5763338.19</v>
      </c>
      <c r="H38" s="7" t="s">
        <v>12</v>
      </c>
      <c r="I38" s="7" t="s">
        <v>109</v>
      </c>
      <c r="J38" s="7" t="s">
        <v>110</v>
      </c>
      <c r="K38" s="14"/>
    </row>
    <row r="39" s="1" customFormat="1" ht="42.75" spans="1:11">
      <c r="A39" s="6">
        <v>37</v>
      </c>
      <c r="B39" s="7" t="s">
        <v>111</v>
      </c>
      <c r="C39" s="8">
        <v>3085260.99</v>
      </c>
      <c r="D39" s="8">
        <v>200966.32</v>
      </c>
      <c r="E39" s="8">
        <v>1535536.97</v>
      </c>
      <c r="F39" s="8">
        <v>53453</v>
      </c>
      <c r="G39" s="8">
        <v>4875217.28</v>
      </c>
      <c r="H39" s="7" t="s">
        <v>12</v>
      </c>
      <c r="I39" s="7" t="s">
        <v>112</v>
      </c>
      <c r="J39" s="7" t="s">
        <v>113</v>
      </c>
      <c r="K39" s="14"/>
    </row>
    <row r="40" s="1" customFormat="1" ht="42.75" spans="1:11">
      <c r="A40" s="6">
        <v>38</v>
      </c>
      <c r="B40" s="7" t="s">
        <v>97</v>
      </c>
      <c r="C40" s="8">
        <v>4473210.75</v>
      </c>
      <c r="D40" s="8">
        <v>130180.39</v>
      </c>
      <c r="E40" s="8">
        <v>3498509.78</v>
      </c>
      <c r="F40" s="8">
        <v>0</v>
      </c>
      <c r="G40" s="8">
        <v>8101900.92</v>
      </c>
      <c r="H40" s="7" t="s">
        <v>12</v>
      </c>
      <c r="I40" s="7" t="s">
        <v>114</v>
      </c>
      <c r="J40" s="7" t="s">
        <v>115</v>
      </c>
      <c r="K40" s="14"/>
    </row>
    <row r="41" s="1" customFormat="1" ht="28.5" spans="1:11">
      <c r="A41" s="6">
        <v>39</v>
      </c>
      <c r="B41" s="5" t="s">
        <v>116</v>
      </c>
      <c r="C41" s="8">
        <v>2000000</v>
      </c>
      <c r="D41" s="8">
        <v>26904.54</v>
      </c>
      <c r="E41" s="8">
        <v>1833891.67</v>
      </c>
      <c r="F41" s="8">
        <v>0</v>
      </c>
      <c r="G41" s="8">
        <f t="shared" ref="G41:G43" si="1">C41+D41+E41+F41</f>
        <v>3860796.21</v>
      </c>
      <c r="H41" s="5" t="s">
        <v>68</v>
      </c>
      <c r="I41" s="5" t="s">
        <v>29</v>
      </c>
      <c r="J41" s="5" t="s">
        <v>117</v>
      </c>
      <c r="K41" s="14"/>
    </row>
    <row r="42" s="1" customFormat="1" ht="28.5" spans="1:11">
      <c r="A42" s="6">
        <v>40</v>
      </c>
      <c r="B42" s="5" t="s">
        <v>118</v>
      </c>
      <c r="C42" s="8">
        <v>7999999.96</v>
      </c>
      <c r="D42" s="8">
        <v>209903.39</v>
      </c>
      <c r="E42" s="8">
        <v>6794083.3</v>
      </c>
      <c r="F42" s="8">
        <v>0</v>
      </c>
      <c r="G42" s="8">
        <f t="shared" si="1"/>
        <v>15003986.65</v>
      </c>
      <c r="H42" s="5" t="s">
        <v>68</v>
      </c>
      <c r="I42" s="5" t="s">
        <v>29</v>
      </c>
      <c r="J42" s="5" t="s">
        <v>119</v>
      </c>
      <c r="K42" s="14"/>
    </row>
    <row r="43" s="1" customFormat="1" ht="42.75" spans="1:11">
      <c r="A43" s="6">
        <v>41</v>
      </c>
      <c r="B43" s="5" t="s">
        <v>120</v>
      </c>
      <c r="C43" s="8">
        <v>8521948.83</v>
      </c>
      <c r="D43" s="8">
        <v>247299.79</v>
      </c>
      <c r="E43" s="8">
        <v>6930109.39</v>
      </c>
      <c r="F43" s="8">
        <v>0</v>
      </c>
      <c r="G43" s="8">
        <f t="shared" si="1"/>
        <v>15699358.01</v>
      </c>
      <c r="H43" s="5" t="s">
        <v>68</v>
      </c>
      <c r="I43" s="5" t="s">
        <v>29</v>
      </c>
      <c r="J43" s="5" t="s">
        <v>121</v>
      </c>
      <c r="K43" s="14"/>
    </row>
    <row r="44" s="1" customFormat="1" ht="14.25" spans="1:11">
      <c r="A44" s="6">
        <v>42</v>
      </c>
      <c r="B44" s="7" t="s">
        <v>122</v>
      </c>
      <c r="C44" s="8">
        <v>1772987.4</v>
      </c>
      <c r="D44" s="8">
        <v>86056.58</v>
      </c>
      <c r="E44" s="8">
        <v>2295388.22</v>
      </c>
      <c r="F44" s="8">
        <v>0</v>
      </c>
      <c r="G44" s="8">
        <v>4154432.2</v>
      </c>
      <c r="H44" s="7" t="s">
        <v>68</v>
      </c>
      <c r="I44" s="7" t="s">
        <v>29</v>
      </c>
      <c r="J44" s="7" t="s">
        <v>123</v>
      </c>
      <c r="K44" s="14"/>
    </row>
    <row r="45" s="1" customFormat="1" ht="85.5" spans="1:11">
      <c r="A45" s="6">
        <v>43</v>
      </c>
      <c r="B45" s="7" t="s">
        <v>124</v>
      </c>
      <c r="C45" s="8">
        <v>10792323.9</v>
      </c>
      <c r="D45" s="8">
        <v>439399.51</v>
      </c>
      <c r="E45" s="8">
        <v>9893363.13</v>
      </c>
      <c r="F45" s="8">
        <v>0</v>
      </c>
      <c r="G45" s="8">
        <v>21125086.54</v>
      </c>
      <c r="H45" s="7" t="s">
        <v>12</v>
      </c>
      <c r="I45" s="7" t="s">
        <v>125</v>
      </c>
      <c r="J45" s="7" t="s">
        <v>126</v>
      </c>
      <c r="K45" s="14"/>
    </row>
    <row r="46" s="1" customFormat="1" ht="42.75" spans="1:11">
      <c r="A46" s="6">
        <v>44</v>
      </c>
      <c r="B46" s="7" t="s">
        <v>127</v>
      </c>
      <c r="C46" s="8">
        <v>20999826.55</v>
      </c>
      <c r="D46" s="8">
        <v>951286.51</v>
      </c>
      <c r="E46" s="8">
        <v>16332483.85</v>
      </c>
      <c r="F46" s="8">
        <v>0</v>
      </c>
      <c r="G46" s="8">
        <v>38283596.91</v>
      </c>
      <c r="H46" s="7" t="s">
        <v>12</v>
      </c>
      <c r="I46" s="7" t="s">
        <v>128</v>
      </c>
      <c r="J46" s="7" t="s">
        <v>129</v>
      </c>
      <c r="K46" s="14"/>
    </row>
    <row r="47" s="1" customFormat="1" ht="42.75" spans="1:11">
      <c r="A47" s="6">
        <v>45</v>
      </c>
      <c r="B47" s="7" t="s">
        <v>130</v>
      </c>
      <c r="C47" s="8">
        <v>24000000</v>
      </c>
      <c r="D47" s="8">
        <v>200371.98</v>
      </c>
      <c r="E47" s="8">
        <v>18665850</v>
      </c>
      <c r="F47" s="8">
        <v>0</v>
      </c>
      <c r="G47" s="8">
        <v>42866221.98</v>
      </c>
      <c r="H47" s="7" t="s">
        <v>12</v>
      </c>
      <c r="I47" s="7" t="s">
        <v>131</v>
      </c>
      <c r="J47" s="7" t="s">
        <v>132</v>
      </c>
      <c r="K47" s="14"/>
    </row>
    <row r="48" s="1" customFormat="1" ht="28.5" spans="1:11">
      <c r="A48" s="6">
        <v>46</v>
      </c>
      <c r="B48" s="7" t="s">
        <v>133</v>
      </c>
      <c r="C48" s="8">
        <v>6123309.07</v>
      </c>
      <c r="D48" s="8">
        <v>70718.44</v>
      </c>
      <c r="E48" s="8">
        <v>9060502.8</v>
      </c>
      <c r="F48" s="8">
        <v>0</v>
      </c>
      <c r="G48" s="8">
        <v>15254530.31</v>
      </c>
      <c r="H48" s="7" t="s">
        <v>68</v>
      </c>
      <c r="I48" s="7" t="s">
        <v>29</v>
      </c>
      <c r="J48" s="7" t="s">
        <v>134</v>
      </c>
      <c r="K48" s="14"/>
    </row>
    <row r="49" s="1" customFormat="1" ht="128.25" spans="1:11">
      <c r="A49" s="6">
        <v>47</v>
      </c>
      <c r="B49" s="7" t="s">
        <v>135</v>
      </c>
      <c r="C49" s="8">
        <v>25282982.16</v>
      </c>
      <c r="D49" s="8">
        <v>3298976.56</v>
      </c>
      <c r="E49" s="8">
        <v>13734326.49</v>
      </c>
      <c r="F49" s="8">
        <v>0</v>
      </c>
      <c r="G49" s="8">
        <v>42316285.21</v>
      </c>
      <c r="H49" s="7" t="s">
        <v>68</v>
      </c>
      <c r="I49" s="7" t="s">
        <v>29</v>
      </c>
      <c r="J49" s="7" t="s">
        <v>136</v>
      </c>
      <c r="K49" s="14"/>
    </row>
    <row r="50" s="1" customFormat="1" ht="57" spans="1:11">
      <c r="A50" s="6">
        <v>48</v>
      </c>
      <c r="B50" s="7" t="s">
        <v>90</v>
      </c>
      <c r="C50" s="8">
        <v>2000000</v>
      </c>
      <c r="D50" s="8">
        <v>51325.83</v>
      </c>
      <c r="E50" s="8">
        <v>1462107.5</v>
      </c>
      <c r="F50" s="8">
        <v>11625</v>
      </c>
      <c r="G50" s="8">
        <v>3525058.33</v>
      </c>
      <c r="H50" s="7" t="s">
        <v>12</v>
      </c>
      <c r="I50" s="7" t="s">
        <v>137</v>
      </c>
      <c r="J50" s="7" t="s">
        <v>138</v>
      </c>
      <c r="K50" s="14"/>
    </row>
    <row r="51" s="1" customFormat="1" ht="42.75" spans="1:11">
      <c r="A51" s="6">
        <v>49</v>
      </c>
      <c r="B51" s="7" t="s">
        <v>139</v>
      </c>
      <c r="C51" s="8">
        <v>4986937.97</v>
      </c>
      <c r="D51" s="8">
        <v>89623.29</v>
      </c>
      <c r="E51" s="8">
        <v>4590365.51</v>
      </c>
      <c r="F51" s="8">
        <v>0</v>
      </c>
      <c r="G51" s="8">
        <v>9666926.77</v>
      </c>
      <c r="H51" s="7" t="s">
        <v>12</v>
      </c>
      <c r="I51" s="7" t="s">
        <v>140</v>
      </c>
      <c r="J51" s="7" t="s">
        <v>141</v>
      </c>
      <c r="K51" s="14"/>
    </row>
    <row r="52" s="1" customFormat="1" ht="28.5" spans="1:11">
      <c r="A52" s="6">
        <v>50</v>
      </c>
      <c r="B52" s="7" t="s">
        <v>142</v>
      </c>
      <c r="C52" s="8">
        <v>11502150.54</v>
      </c>
      <c r="D52" s="8">
        <v>2127144.2</v>
      </c>
      <c r="E52" s="8">
        <v>33826357.13</v>
      </c>
      <c r="F52" s="8">
        <v>339164</v>
      </c>
      <c r="G52" s="8">
        <v>47794815.87</v>
      </c>
      <c r="H52" s="7" t="s">
        <v>68</v>
      </c>
      <c r="I52" s="7" t="s">
        <v>29</v>
      </c>
      <c r="J52" s="7" t="s">
        <v>143</v>
      </c>
      <c r="K52" s="14"/>
    </row>
    <row r="53" s="1" customFormat="1" ht="14.25" spans="1:11">
      <c r="A53" s="6">
        <v>51</v>
      </c>
      <c r="B53" s="7" t="s">
        <v>144</v>
      </c>
      <c r="C53" s="8">
        <v>5580510.54</v>
      </c>
      <c r="D53" s="8">
        <v>172272.74</v>
      </c>
      <c r="E53" s="8">
        <v>5525054.14</v>
      </c>
      <c r="F53" s="8">
        <v>0</v>
      </c>
      <c r="G53" s="8">
        <v>11277837.42</v>
      </c>
      <c r="H53" s="7" t="s">
        <v>68</v>
      </c>
      <c r="I53" s="7" t="s">
        <v>29</v>
      </c>
      <c r="J53" s="7" t="s">
        <v>145</v>
      </c>
      <c r="K53" s="14"/>
    </row>
    <row r="54" s="1" customFormat="1" ht="42.75" spans="1:11">
      <c r="A54" s="6">
        <v>52</v>
      </c>
      <c r="B54" s="7" t="s">
        <v>146</v>
      </c>
      <c r="C54" s="8">
        <v>2400000</v>
      </c>
      <c r="D54" s="8">
        <v>3012200</v>
      </c>
      <c r="E54" s="8">
        <v>1257585</v>
      </c>
      <c r="F54" s="8">
        <v>0</v>
      </c>
      <c r="G54" s="8">
        <v>6669785</v>
      </c>
      <c r="H54" s="7" t="s">
        <v>63</v>
      </c>
      <c r="I54" s="7" t="s">
        <v>147</v>
      </c>
      <c r="J54" s="7" t="s">
        <v>29</v>
      </c>
      <c r="K54" s="14"/>
    </row>
    <row r="55" s="1" customFormat="1" spans="1:10">
      <c r="A55" s="2"/>
      <c r="B55" s="3"/>
      <c r="C55" s="3"/>
      <c r="D55" s="3"/>
      <c r="E55" s="3"/>
      <c r="F55" s="3"/>
      <c r="G55" s="3"/>
      <c r="H55" s="3"/>
      <c r="I55" s="3"/>
      <c r="J55" s="3"/>
    </row>
    <row r="56" s="1" customFormat="1" ht="78" customHeight="1" spans="1:11">
      <c r="A56" s="12" t="s">
        <v>148</v>
      </c>
      <c r="B56" s="12"/>
      <c r="C56" s="12"/>
      <c r="D56" s="12"/>
      <c r="E56" s="12"/>
      <c r="F56" s="12"/>
      <c r="G56" s="12"/>
      <c r="H56" s="12"/>
      <c r="I56" s="12"/>
      <c r="J56" s="15"/>
      <c r="K56" s="14"/>
    </row>
    <row r="57" spans="2:11">
      <c r="B57" s="13"/>
      <c r="C57" s="13"/>
      <c r="D57" s="13"/>
      <c r="E57" s="13"/>
      <c r="F57" s="13"/>
      <c r="G57" s="13"/>
      <c r="H57" s="13"/>
      <c r="I57" s="13"/>
      <c r="J57" s="13"/>
      <c r="K57" s="16"/>
    </row>
  </sheetData>
  <mergeCells count="2">
    <mergeCell ref="A1:J1"/>
    <mergeCell ref="A56:J56"/>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xiexiaoxue</dc:creator>
  <cp:lastModifiedBy>王鹏(甘肃分公司)</cp:lastModifiedBy>
  <dcterms:created xsi:type="dcterms:W3CDTF">2025-11-11T06:34:00Z</dcterms:created>
  <dcterms:modified xsi:type="dcterms:W3CDTF">2025-11-12T03:37:56Z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CE0F8D656B94428EB4468203D8D4CAE2</vt:lpwstr>
  </property>
  <property fmtid="{D5CDD505-2E9C-101B-9397-08002B2CF9AE}" pid="3" name="KSOProductBuildVer">
    <vt:lpwstr>2052-11.8.0.16981</vt:lpwstr>
  </property>
</Properties>
</file>