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710" windowHeight="11790"/>
  </bookViews>
  <sheets>
    <sheet name="Sheet1" sheetId="1" r:id="rId1"/>
  </sheets>
  <definedNames>
    <definedName name="_xlnm._FilterDatabase" localSheetId="0" hidden="1">Sheet1!$A$1:$K$22</definedName>
  </definedNames>
  <calcPr calcId="144525"/>
</workbook>
</file>

<file path=xl/sharedStrings.xml><?xml version="1.0" encoding="utf-8"?>
<sst xmlns="http://schemas.openxmlformats.org/spreadsheetml/2006/main" count="116" uniqueCount="102">
  <si>
    <t xml:space="preserve">                                                                                公告清单                                                                        </t>
  </si>
  <si>
    <t xml:space="preserve"> 基准日：2025年7月31日  </t>
  </si>
  <si>
    <t xml:space="preserve">                                                      单位：元</t>
  </si>
  <si>
    <t>序号</t>
  </si>
  <si>
    <t>债务人</t>
  </si>
  <si>
    <t>借款合同编号</t>
  </si>
  <si>
    <t>截止基准日未偿本金余额</t>
  </si>
  <si>
    <t>截止基准日未偿利息余额</t>
  </si>
  <si>
    <t>截止基准日未代偿费用</t>
  </si>
  <si>
    <t>债权合计</t>
  </si>
  <si>
    <t>保证人、保证合同及编号，质押人、质押合同及编号</t>
  </si>
  <si>
    <t>抵押人、抵押合同及编号</t>
  </si>
  <si>
    <t>抵/质押物</t>
  </si>
  <si>
    <t>诉讼情况</t>
  </si>
  <si>
    <t>广西腾盛投资有限公司</t>
  </si>
  <si>
    <t>600602194231902</t>
  </si>
  <si>
    <t>保证人：黄桂蒙、韦凤叶、韦斌；保证合同编号：600604192388582。</t>
  </si>
  <si>
    <t>抵押人：韦凤叶、黄桂蒙、韦红球、欧球盛；抵押合同编号：600604192388461、600604192388501。</t>
  </si>
  <si>
    <t>1.韦凤叶名下百色市东笋路5号中城丽景花园第18幢1层8112号商铺面积为85.36㎡。
2.韦凤叶名下位于龙景区鼎盛·中央花园第5幢1层101号、102号、103号、105号、106号、206号；龙景区鼎盛·中央花园第6幢1层101号。
3.韦凤叶名下位于龙景区鼎盛·中央花园第5幢2层201号、202号、203号、205号、第6幢2层201号。
4.韦红秋、欧球盛名下位于江滨二路滨江国际1号楼2层201号商铺，面积为1068.22㎡。
5.石毅名下位于江滨二路金湾广场泰和苑第6幢1层53号商铺，面积为107.54㎡。
6.黄玉金名下位于江滨二路“金湾广场.泰和苑”6幢55号房地产商铺，面积84.96㎡。
7.卢媛芬名下位于百色市城东路火车站进站大道左侧A片A6号房地产，土地面积为120㎡，房产面积716.05㎡。</t>
  </si>
  <si>
    <t>已诉讼</t>
  </si>
  <si>
    <t>601802150604686</t>
  </si>
  <si>
    <t>保证人：黄桂蒙、韦凤叶；</t>
  </si>
  <si>
    <t>抵押人：韦凤叶、黄桂蒙、韦红球、欧球盛、黄玉金、卢媛芬、石永超、石毅；抵押合同编号：601804150872741。</t>
  </si>
  <si>
    <t>百色市昌达商贸有限公司</t>
  </si>
  <si>
    <t>600602192480533</t>
  </si>
  <si>
    <t>保证人邓留艳、吴授安，保证合同编号：600604191570366</t>
  </si>
  <si>
    <t>抵押人百色市昌达商贸有限公司，抵押合同：600604191570321；抵押人吴授安、邓留艳，抵押合同：600604191570362</t>
  </si>
  <si>
    <t>1.百色市工业园区吉源路北侧A01-1地块第一幢不动产，宗地面积4407.28㎡。
2.百色市工业园区吉源路北侧A01-1地块第一幢不动产，房屋建筑面积5563.15㎡
3.靖西县新靖镇凤凰路1106号不动产，土地面积261.8㎡，建筑面积1528.49㎡，共6层。</t>
  </si>
  <si>
    <t>百色市雄广商贸有限公司</t>
  </si>
  <si>
    <t>600602140675643</t>
  </si>
  <si>
    <t>保证人：百盛车辆销售有限公司、张达康、张达秋、张小明
保证合同编号：600604140514381-1、600604140514381
质押人：张达康
质押合同编号：600604140514381</t>
  </si>
  <si>
    <t>抵押人：百盛车辆销售有限公司
抵押合同编号：600604140514381</t>
  </si>
  <si>
    <t>1.贵州百盛车辆销售有限公司名下位于安龙县栖凤街道办事处大坪社区物流园区，1宗商服用地，安国用（2013）第170号、总使用权面积：5.06亩。
2.贵州百盛车辆销售有限公司名下位于安龙县栖凤街道办事处大坪社区物流园区，1宗商服用地，安国用（2013）第171号、总使用权面积：4.5亩。
3.贵州百盛车辆销售有限公司名下位于安龙县栖凤街道办事处大坪社区物流园区，1宗商服用地，安国用（2013）第172号、总使用权面积：5.97亩。
4.贵州百盛车辆销售有限公司名下位于安龙县栖凤街道办事处大坪社区物流园区，1宗商服用地，安国用（2013）第173号、总使用权面积：6.5亩。</t>
  </si>
  <si>
    <t>广西百色金皓阳投资有限公司</t>
  </si>
  <si>
    <t>600629150022802</t>
  </si>
  <si>
    <t>韦胜业、黄燕《保证担保合同》（600604150793782-1）
邱树洁《保证担保合同》（600604150793782-2）</t>
  </si>
  <si>
    <t>邱仕有《抵押担保合同》（600604150793782）</t>
  </si>
  <si>
    <t>邱仕有名下位于贵港市中山南路68号房产</t>
  </si>
  <si>
    <t>广西腾熠贸易有限公司</t>
  </si>
  <si>
    <t>600602186656429</t>
  </si>
  <si>
    <t>保证人：周银海、周世海、郑力衡、林春、李丽梅、梁春耀、吴丽霞；保证合同编号：600604183585546。</t>
  </si>
  <si>
    <t>抵押人：广西银晟房地产开发有限公司上思分公司；抵押合同编号：600604183585542。</t>
  </si>
  <si>
    <t>1.上思县更生南路银晟花园2栋1层123号商铺等8处
2.上思县更生南路银晟花园3栋1层110号商铺等8处
3.上思县更生南路银晟花园4栋1层102号商铺等6处
4.上思县更生南路银晟花园5栋1层102号商铺等6处
5.上思县更生南路银晟花园7栋1层105号商铺等7处
6.上思县更生南路银晟花园10栋1层103号商铺等8处</t>
  </si>
  <si>
    <t>百色诚鑫文化传媒有限公司</t>
  </si>
  <si>
    <t>600602194237161</t>
  </si>
  <si>
    <t>1.保证人：周英珊、黄光满，保证合同编号：600604192447103</t>
  </si>
  <si>
    <t>1.抵押人：杨天波、梁丽金，抵押合同编号：600604192447001</t>
  </si>
  <si>
    <t>1.王忠文、周勤珠名下位于百色市城东路进站大道左侧（市工商局）2单元202号房产，建筑面积：114.68㎡。
2.黄桂兰名下位于百色市城东路火车站“福源苑”8#-1-803号房产，建筑面积：125.25㎡。
3.杨天波名下位于乐业县农机局院内房产，建筑面积：137.78㎡。</t>
  </si>
  <si>
    <t>未诉讼</t>
  </si>
  <si>
    <t>2.保证人：周勤珠、王忠文，保证合同编号：600604192447104</t>
  </si>
  <si>
    <t>2.抵押人：黄桂兰，抵押合同编号：600604192446944；3.抵押人：王忠文、周勤珠，抵押合同编号：600604192446981</t>
  </si>
  <si>
    <t>广西百色日高广告有限公司</t>
  </si>
  <si>
    <t>600602191461521</t>
  </si>
  <si>
    <t>保证人：吴日高、周瑞玲、吴昊,保证合同编号：600604190868830</t>
  </si>
  <si>
    <t>抵押人：吴日高、周瑞玲、吴昊、黄丽琼、周晨、梁凤仙，抵押合同编号：600604190868830-1、600604190868830-2、600604190868830-3、600604190868830-6</t>
  </si>
  <si>
    <t>1.吴昊名下位于东增路186号城市花园香榭宫第8幢1单元10层1003号房产。
2.吴昊名下位于向阳路7号阳光新城B区（百色右江餐旅有限责任公司）第B幢B-0709号、B-0710号房产。
3.周瑞玲名下位于东增路城市花园凯旋宫第5幢1层072号商铺。
4.吴日高、周瑞玲名下位于城北二路玉屏巷10号（百色桂西制药厂）第10幢2单元306号房产。
5.黄丽琼、周晨名下位于城东路时代阳光城第17幢1层1007号、1008号房产。
6.梁凤仙名下位于爱新街104号房产。
7.广西百色日高广告有限公司名下广告收费权作质押。</t>
  </si>
  <si>
    <t>广西百色亿美商贸有限公司</t>
  </si>
  <si>
    <t>600602160348283</t>
  </si>
  <si>
    <t>抵押人百色恒瑞房地产有限公司，抵押合同：600604160475003</t>
  </si>
  <si>
    <t>1.百色恒瑞房地产有限公司名下，德保县城关镇象山街【德保恒瑞·芳山商城】一层101号、102号、103号商铺、105号商铺
2.百色恒瑞房地产有限公司名下，德保县城关镇象山街【德保恒瑞·芳山商城】二层商铺
、三层商铺、四层商铺、五层商铺、六层商铺。</t>
  </si>
  <si>
    <t>百色上亿置业有限公司</t>
  </si>
  <si>
    <t>600602230394401</t>
  </si>
  <si>
    <t>保证人：：韦凡明、韦启海，保证合同编号：600604230474602</t>
  </si>
  <si>
    <t>抵押人：百色上亿置业有限公司，抵押合同编号：600604230483501、600604230483504</t>
  </si>
  <si>
    <t>1.富安居家居馆中包含桂（2018）百色市不动产权第0012177号等69个不动产进行抵押。
2.亿丰百色国际商业博览城专业市场中包括桂(2018)百色市不动产权第0013443号等39个不动产进行抵押。
3.亿丰百色国际商业博览城专业市中桂(2018)百色市不动产权第0013404号等12处商铺
4.富安居精品馆中涉及桂(2018)百色市不动产权第0011033号等121个不动产。
5.由韦启海持有的百色上亿置业有限公司1980万股权、以及股东韦凡明持有百色上亿置业有限公司10万股权进行质押。同时以百色上亿置业有限公司的经营权进行质押。</t>
  </si>
  <si>
    <t>600602210609829</t>
  </si>
  <si>
    <t>保证人：韦启海、滕诗华，保证合同编号：600604210464085，保证人：韦凡明，贷款展期协议，编号：600626230187921</t>
  </si>
  <si>
    <t>抵押人：百色上亿置业有限公司，抵押合同编号：600604210464086、600604210464087</t>
  </si>
  <si>
    <t>广西田阳海升钙业有限公司</t>
  </si>
  <si>
    <t>600602173494481</t>
  </si>
  <si>
    <t>保证人：黄进强、黄珍荣、谭晓燕，保证合同编号：600602173494482</t>
  </si>
  <si>
    <t>抵押人：广西田阳海升钙业有限公司，抵押合同编号：600604172582610</t>
  </si>
  <si>
    <t>田阳县田州镇凤马村A地块、B地块</t>
  </si>
  <si>
    <t>广西壮族自治区百色林化总厂</t>
  </si>
  <si>
    <t>600602186714877</t>
  </si>
  <si>
    <t>抵押人广西壮族自治区百色林化总厂，抵押合同：600604183613235</t>
  </si>
  <si>
    <t>林化总厂厂区位于百色市城东路30号土地及房屋</t>
  </si>
  <si>
    <t>百色市百恒农机有限公司</t>
  </si>
  <si>
    <t>600602134050303</t>
  </si>
  <si>
    <t>保证人：邱仕有、邱金雄、邱仕成、贵州百鸿车辆销售有限公司</t>
  </si>
  <si>
    <t>贵州百鸿车辆销售有限公司
抵押合同编号：60060413265322</t>
  </si>
  <si>
    <t>贵州百鸿车辆销售有限公司10号地、11号地、12号地、13号地、14号地</t>
  </si>
  <si>
    <t>百色泰源农机配件销售有限公司</t>
  </si>
  <si>
    <t>600602150781265</t>
  </si>
  <si>
    <t>保证人：吴小容、王利民                   保证合同编号：600604151098321-1</t>
  </si>
  <si>
    <t>抵押人：广西百色永宏阻燃剂材料科技有限公司                           抵押合同编号：600604151098321</t>
  </si>
  <si>
    <t>田阳新山工业园区内成品仓库、氧化车间、原材料仓库、职工宿舍楼、综合大楼以及田阳新山工业园区内第一小块、第二小块、第三小块）</t>
  </si>
  <si>
    <t>广西隆盛农林开发有限公司</t>
  </si>
  <si>
    <t>600629140014721</t>
  </si>
  <si>
    <t>抵押人百色川惠房地产开发有限公司，抵押合同：654804140555002</t>
  </si>
  <si>
    <t>百色川惠房地产开发有限公司名下位于爱新街334号百色川惠东方商贸城2层204号</t>
  </si>
  <si>
    <t>广西百色烁城纸业有限公司</t>
  </si>
  <si>
    <t>600629130015341</t>
  </si>
  <si>
    <t>保证人：广西烁城产业投资有限公司、朱时生、黄宗朝、黄春城（未签订保证合同，签订股东连带还款承诺书，无编号）</t>
  </si>
  <si>
    <t>广西百色烁城房地产开发有限公司，抵押合同编号：606629130014081</t>
  </si>
  <si>
    <t>田阳县田州镇隆平大道C1区烁城中央公园3号楼一层商铺、二层商铺</t>
  </si>
  <si>
    <t>广西中意达电气工程有限公司</t>
  </si>
  <si>
    <t>600602212082932</t>
  </si>
  <si>
    <t>王国端《质押担保合同》（600604211239644）、《保证担保合同》（600604211239640）；广西开胜投资管理合伙企业（有限合伙）《质押担保合同》（600604211239643）、《保证担保合同》（600604211239641）</t>
  </si>
  <si>
    <t>王国端《抵押担保合同》（600604211239632）</t>
  </si>
  <si>
    <t>百色市右江区城东大道153号恒宁广场第7幢1层、102号、103号、105号、106号不动产</t>
  </si>
  <si>
    <t>注:1.本公告清单仅列示截至基准日的贷款本金余额、利息余额及垫付费用，基准日后债务人和担保人应支付的利息、违约金、相关费用等按照相关合同协议、生效法律文书及法律法规的规定计算。
2.若债务人、担保人因各种原因更名、改制、歇业、吊销营业执照或丧失民事主体资格的，请相关承债主体及/或主管部门代为履行义务或履行清算责任。若本清单中担保人名单出现遗漏、笔误的，并不意味着中国中信金融资产管理股份有限公司广西壮族自治区分公司对其担保责任的免除，担保人仍须按合同约定及法律规定履行担保责任。
3.本公告清单中“担保人”包括保证人、抵押人、出质人等，担保人的担保范围以签署的合同等法律文件约定为准。如公告中债务人、债权金额、担保人、抵质押物等信息与事实不符的，以签署的合同等法律文件约定为准。
4.如清单中债务人、债权金额、担保人等信息与事实不符的，以相关合同、生效法律文书等为准。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</si>
</sst>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1">
    <font>
      <sz val="11"/>
      <color theme="1"/>
      <name val="宋体"/>
      <charset val="134"/>
      <scheme val="minor"/>
    </font>
    <font>
      <b/>
      <sz val="18"/>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6"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5" fillId="9" borderId="0" applyNumberFormat="0" applyBorder="0" applyAlignment="0" applyProtection="0">
      <alignment vertical="center"/>
    </xf>
    <xf numFmtId="0" fontId="8" fillId="0" borderId="8" applyNumberFormat="0" applyFill="0" applyAlignment="0" applyProtection="0">
      <alignment vertical="center"/>
    </xf>
    <xf numFmtId="0" fontId="5" fillId="10" borderId="0" applyNumberFormat="0" applyBorder="0" applyAlignment="0" applyProtection="0">
      <alignment vertical="center"/>
    </xf>
    <xf numFmtId="0" fontId="14" fillId="11" borderId="9" applyNumberFormat="0" applyAlignment="0" applyProtection="0">
      <alignment vertical="center"/>
    </xf>
    <xf numFmtId="0" fontId="15" fillId="11" borderId="5" applyNumberFormat="0" applyAlignment="0" applyProtection="0">
      <alignment vertical="center"/>
    </xf>
    <xf numFmtId="0" fontId="16" fillId="12" borderId="10"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cellStyleXfs>
  <cellXfs count="23">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alignment vertical="center"/>
    </xf>
    <xf numFmtId="0" fontId="1" fillId="0" borderId="0" xfId="0" applyFont="1" applyAlignment="1">
      <alignment horizontal="center" vertical="center"/>
    </xf>
    <xf numFmtId="0" fontId="0" fillId="0" borderId="0" xfId="0" applyAlignment="1">
      <alignment horizontal="left" vertical="center" wrapText="1"/>
    </xf>
    <xf numFmtId="176" fontId="0" fillId="0" borderId="0" xfId="0" applyNumberFormat="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43" fontId="0" fillId="0" borderId="1" xfId="8" applyBorder="1" applyAlignment="1">
      <alignment horizontal="center" vertical="center" wrapText="1"/>
    </xf>
    <xf numFmtId="43" fontId="0" fillId="0" borderId="2" xfId="8" applyBorder="1" applyAlignment="1">
      <alignment horizontal="center" vertical="center" wrapText="1"/>
    </xf>
    <xf numFmtId="0" fontId="0" fillId="0" borderId="3" xfId="0" applyBorder="1" applyAlignment="1">
      <alignment horizontal="center" vertical="center" wrapText="1"/>
    </xf>
    <xf numFmtId="43" fontId="0" fillId="0" borderId="3" xfId="8" applyBorder="1" applyAlignment="1">
      <alignment horizontal="center" vertical="center" wrapText="1"/>
    </xf>
    <xf numFmtId="0" fontId="0" fillId="0" borderId="1" xfId="0" applyBorder="1" applyAlignment="1">
      <alignment vertical="center" wrapText="1"/>
    </xf>
    <xf numFmtId="0" fontId="0" fillId="0" borderId="2" xfId="0" applyBorder="1" applyAlignment="1">
      <alignment horizontal="left" vertical="center" wrapText="1"/>
    </xf>
    <xf numFmtId="0" fontId="0" fillId="0" borderId="1" xfId="0" applyBorder="1" applyAlignment="1">
      <alignment vertical="center" wrapText="1"/>
    </xf>
    <xf numFmtId="43" fontId="0" fillId="0" borderId="1" xfId="8" applyBorder="1" applyAlignment="1">
      <alignment vertical="center" wrapText="1"/>
    </xf>
    <xf numFmtId="0" fontId="0" fillId="0" borderId="4" xfId="0" applyBorder="1" applyAlignment="1">
      <alignment horizontal="center" vertical="center" wrapText="1"/>
    </xf>
    <xf numFmtId="0" fontId="0" fillId="0" borderId="0" xfId="0" applyNumberFormat="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1" xfId="0" applyBorder="1" applyAlignment="1">
      <alignment horizontal="justify" vertical="center" wrapText="1"/>
    </xf>
    <xf numFmtId="0" fontId="0" fillId="0" borderId="2" xfId="0" applyBorder="1" applyAlignment="1" quotePrefix="1">
      <alignment horizontal="center" vertical="center" wrapText="1"/>
    </xf>
    <xf numFmtId="0" fontId="0" fillId="0" borderId="1" xfId="0"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selection activeCell="A23" sqref="A1:K23"/>
    </sheetView>
  </sheetViews>
  <sheetFormatPr defaultColWidth="9" defaultRowHeight="13.5"/>
  <cols>
    <col min="1" max="1" width="5.125" style="2" customWidth="1"/>
    <col min="2" max="2" width="9.08333333333333" style="2" customWidth="1"/>
    <col min="3" max="3" width="9.31666666666667" style="2" customWidth="1"/>
    <col min="4" max="4" width="16.3583333333333" style="3" customWidth="1"/>
    <col min="5" max="5" width="16.1333333333333" style="3" customWidth="1"/>
    <col min="6" max="6" width="14" style="3" customWidth="1"/>
    <col min="7" max="7" width="15.625" customWidth="1"/>
    <col min="8" max="8" width="15.675" customWidth="1"/>
    <col min="9" max="9" width="14.775" customWidth="1"/>
    <col min="10" max="10" width="28.125" customWidth="1"/>
    <col min="11" max="11" width="9" style="2"/>
  </cols>
  <sheetData>
    <row r="1" ht="37" customHeight="1" spans="1:11">
      <c r="A1" s="4" t="s">
        <v>0</v>
      </c>
      <c r="B1" s="4"/>
      <c r="C1" s="4"/>
      <c r="D1" s="4"/>
      <c r="E1" s="4"/>
      <c r="F1" s="4"/>
      <c r="G1" s="4"/>
      <c r="H1" s="4"/>
      <c r="I1" s="4"/>
      <c r="J1" s="4"/>
      <c r="K1" s="4"/>
    </row>
    <row r="2" s="1" customFormat="1" spans="1:9">
      <c r="A2" s="5" t="s">
        <v>1</v>
      </c>
      <c r="B2" s="5"/>
      <c r="C2" s="5"/>
      <c r="D2" s="6"/>
      <c r="E2" s="6"/>
      <c r="F2" s="6"/>
      <c r="I2" s="1" t="s">
        <v>2</v>
      </c>
    </row>
    <row r="3" s="1" customFormat="1" ht="42" customHeight="1" spans="1:11">
      <c r="A3" s="7" t="s">
        <v>3</v>
      </c>
      <c r="B3" s="7" t="s">
        <v>4</v>
      </c>
      <c r="C3" s="7" t="s">
        <v>5</v>
      </c>
      <c r="D3" s="8" t="s">
        <v>6</v>
      </c>
      <c r="E3" s="8" t="s">
        <v>7</v>
      </c>
      <c r="F3" s="8" t="s">
        <v>8</v>
      </c>
      <c r="G3" s="7" t="s">
        <v>9</v>
      </c>
      <c r="H3" s="7" t="s">
        <v>10</v>
      </c>
      <c r="I3" s="7" t="s">
        <v>11</v>
      </c>
      <c r="J3" s="7" t="s">
        <v>12</v>
      </c>
      <c r="K3" s="7" t="s">
        <v>13</v>
      </c>
    </row>
    <row r="4" ht="175" customHeight="1" spans="1:11">
      <c r="A4" s="9">
        <v>1</v>
      </c>
      <c r="B4" s="7" t="s">
        <v>14</v>
      </c>
      <c r="C4" s="23" t="s">
        <v>15</v>
      </c>
      <c r="D4" s="10">
        <v>20244975</v>
      </c>
      <c r="E4" s="10">
        <v>16624478.74</v>
      </c>
      <c r="F4" s="10">
        <v>0</v>
      </c>
      <c r="G4" s="11">
        <f>D4+E4+F4</f>
        <v>36869453.74</v>
      </c>
      <c r="H4" s="9" t="s">
        <v>16</v>
      </c>
      <c r="I4" s="9" t="s">
        <v>17</v>
      </c>
      <c r="J4" s="20" t="s">
        <v>18</v>
      </c>
      <c r="K4" s="9" t="s">
        <v>19</v>
      </c>
    </row>
    <row r="5" ht="175" customHeight="1" spans="1:11">
      <c r="A5" s="12"/>
      <c r="B5" s="7"/>
      <c r="C5" s="24" t="s">
        <v>20</v>
      </c>
      <c r="D5" s="10"/>
      <c r="E5" s="10"/>
      <c r="F5" s="10"/>
      <c r="G5" s="13"/>
      <c r="H5" s="14" t="s">
        <v>21</v>
      </c>
      <c r="I5" s="16" t="s">
        <v>22</v>
      </c>
      <c r="J5" s="21"/>
      <c r="K5" s="12"/>
    </row>
    <row r="6" ht="121.5" spans="1:11">
      <c r="A6" s="9">
        <v>2</v>
      </c>
      <c r="B6" s="7" t="s">
        <v>23</v>
      </c>
      <c r="C6" s="23" t="s">
        <v>24</v>
      </c>
      <c r="D6" s="10">
        <v>7500000</v>
      </c>
      <c r="E6" s="10">
        <v>3346464.49</v>
      </c>
      <c r="F6" s="10">
        <v>39701</v>
      </c>
      <c r="G6" s="11">
        <f t="shared" ref="G6:G10" si="0">F6+E6+D6</f>
        <v>10886165.49</v>
      </c>
      <c r="H6" s="15" t="s">
        <v>25</v>
      </c>
      <c r="I6" s="15" t="s">
        <v>26</v>
      </c>
      <c r="J6" s="20" t="s">
        <v>27</v>
      </c>
      <c r="K6" s="7" t="s">
        <v>19</v>
      </c>
    </row>
    <row r="7" ht="270" spans="1:11">
      <c r="A7" s="9">
        <v>3</v>
      </c>
      <c r="B7" s="7" t="s">
        <v>28</v>
      </c>
      <c r="C7" s="9" t="s">
        <v>29</v>
      </c>
      <c r="D7" s="10">
        <v>8100000</v>
      </c>
      <c r="E7" s="10">
        <v>16285534.21</v>
      </c>
      <c r="F7" s="10">
        <v>57432</v>
      </c>
      <c r="G7" s="11">
        <f t="shared" si="0"/>
        <v>24442966.21</v>
      </c>
      <c r="H7" s="16" t="s">
        <v>30</v>
      </c>
      <c r="I7" s="16" t="s">
        <v>31</v>
      </c>
      <c r="J7" s="22" t="s">
        <v>32</v>
      </c>
      <c r="K7" s="7" t="s">
        <v>19</v>
      </c>
    </row>
    <row r="8" ht="54" spans="1:11">
      <c r="A8" s="9">
        <v>4</v>
      </c>
      <c r="B8" s="7" t="s">
        <v>33</v>
      </c>
      <c r="C8" s="9" t="s">
        <v>34</v>
      </c>
      <c r="D8" s="10">
        <v>18000000</v>
      </c>
      <c r="E8" s="10">
        <v>28983558.2</v>
      </c>
      <c r="F8" s="10">
        <v>222300</v>
      </c>
      <c r="G8" s="11">
        <f t="shared" si="0"/>
        <v>47205858.2</v>
      </c>
      <c r="H8" s="16" t="s">
        <v>35</v>
      </c>
      <c r="I8" s="16" t="s">
        <v>36</v>
      </c>
      <c r="J8" s="22" t="s">
        <v>37</v>
      </c>
      <c r="K8" s="7" t="s">
        <v>19</v>
      </c>
    </row>
    <row r="9" ht="162" spans="1:11">
      <c r="A9" s="7">
        <v>5</v>
      </c>
      <c r="B9" s="7" t="s">
        <v>38</v>
      </c>
      <c r="C9" s="24" t="s">
        <v>39</v>
      </c>
      <c r="D9" s="10">
        <v>19404000</v>
      </c>
      <c r="E9" s="10">
        <v>10874179.03</v>
      </c>
      <c r="F9" s="10">
        <v>96346</v>
      </c>
      <c r="G9" s="17">
        <f t="shared" si="0"/>
        <v>30374525.03</v>
      </c>
      <c r="H9" s="16" t="s">
        <v>40</v>
      </c>
      <c r="I9" s="16" t="s">
        <v>41</v>
      </c>
      <c r="J9" s="22" t="s">
        <v>42</v>
      </c>
      <c r="K9" s="7" t="s">
        <v>19</v>
      </c>
    </row>
    <row r="10" ht="40.5" spans="1:11">
      <c r="A10" s="9">
        <v>6</v>
      </c>
      <c r="B10" s="9" t="s">
        <v>43</v>
      </c>
      <c r="C10" s="9" t="s">
        <v>44</v>
      </c>
      <c r="D10" s="10">
        <v>972700</v>
      </c>
      <c r="E10" s="10">
        <v>277725.56</v>
      </c>
      <c r="F10" s="10">
        <v>0</v>
      </c>
      <c r="G10" s="10">
        <f t="shared" si="0"/>
        <v>1250425.56</v>
      </c>
      <c r="H10" s="16" t="s">
        <v>45</v>
      </c>
      <c r="I10" s="16" t="s">
        <v>46</v>
      </c>
      <c r="J10" s="20" t="s">
        <v>47</v>
      </c>
      <c r="K10" s="9" t="s">
        <v>48</v>
      </c>
    </row>
    <row r="11" ht="81" spans="1:11">
      <c r="A11" s="18"/>
      <c r="B11" s="18"/>
      <c r="C11" s="18"/>
      <c r="D11" s="10"/>
      <c r="E11" s="10"/>
      <c r="F11" s="10"/>
      <c r="G11" s="10"/>
      <c r="H11" s="16" t="s">
        <v>49</v>
      </c>
      <c r="I11" s="16" t="s">
        <v>50</v>
      </c>
      <c r="J11" s="21"/>
      <c r="K11" s="12"/>
    </row>
    <row r="12" ht="256.5" spans="1:11">
      <c r="A12" s="7">
        <v>7</v>
      </c>
      <c r="B12" s="7" t="s">
        <v>51</v>
      </c>
      <c r="C12" s="24" t="s">
        <v>52</v>
      </c>
      <c r="D12" s="10">
        <v>4990000</v>
      </c>
      <c r="E12" s="10">
        <v>2232008.05</v>
      </c>
      <c r="F12" s="10">
        <v>0</v>
      </c>
      <c r="G12" s="17">
        <f t="shared" ref="G12:G14" si="1">F12+E12+D12</f>
        <v>7222008.05</v>
      </c>
      <c r="H12" s="16" t="s">
        <v>53</v>
      </c>
      <c r="I12" s="16" t="s">
        <v>54</v>
      </c>
      <c r="J12" s="22" t="s">
        <v>55</v>
      </c>
      <c r="K12" s="7" t="s">
        <v>19</v>
      </c>
    </row>
    <row r="13" ht="121.5" spans="1:11">
      <c r="A13" s="7">
        <v>8</v>
      </c>
      <c r="B13" s="7" t="s">
        <v>56</v>
      </c>
      <c r="C13" s="24" t="s">
        <v>57</v>
      </c>
      <c r="D13" s="10">
        <v>17999989.82</v>
      </c>
      <c r="E13" s="10">
        <v>26429861.58</v>
      </c>
      <c r="F13" s="10">
        <v>113385.5</v>
      </c>
      <c r="G13" s="17">
        <f t="shared" si="1"/>
        <v>44543236.9</v>
      </c>
      <c r="H13" s="16"/>
      <c r="I13" s="16" t="s">
        <v>58</v>
      </c>
      <c r="J13" s="22" t="s">
        <v>59</v>
      </c>
      <c r="K13" s="7" t="s">
        <v>19</v>
      </c>
    </row>
    <row r="14" ht="134" customHeight="1" spans="1:11">
      <c r="A14" s="9">
        <v>9</v>
      </c>
      <c r="B14" s="7" t="s">
        <v>60</v>
      </c>
      <c r="C14" s="7" t="s">
        <v>61</v>
      </c>
      <c r="D14" s="10">
        <v>25869999</v>
      </c>
      <c r="E14" s="10">
        <v>3663599.91</v>
      </c>
      <c r="F14" s="10">
        <v>0</v>
      </c>
      <c r="G14" s="11">
        <f t="shared" si="1"/>
        <v>29533598.91</v>
      </c>
      <c r="H14" s="16" t="s">
        <v>62</v>
      </c>
      <c r="I14" s="16" t="s">
        <v>63</v>
      </c>
      <c r="J14" s="20" t="s">
        <v>64</v>
      </c>
      <c r="K14" s="9" t="s">
        <v>19</v>
      </c>
    </row>
    <row r="15" ht="134" customHeight="1" spans="1:11">
      <c r="A15" s="12"/>
      <c r="B15" s="7"/>
      <c r="C15" s="7" t="s">
        <v>65</v>
      </c>
      <c r="D15" s="10"/>
      <c r="E15" s="10"/>
      <c r="F15" s="10"/>
      <c r="G15" s="13"/>
      <c r="H15" s="16" t="s">
        <v>66</v>
      </c>
      <c r="I15" s="16" t="s">
        <v>67</v>
      </c>
      <c r="J15" s="21"/>
      <c r="K15" s="12"/>
    </row>
    <row r="16" ht="81" spans="1:11">
      <c r="A16" s="9">
        <v>10</v>
      </c>
      <c r="B16" s="7" t="s">
        <v>68</v>
      </c>
      <c r="C16" s="9" t="s">
        <v>69</v>
      </c>
      <c r="D16" s="10">
        <v>3520000</v>
      </c>
      <c r="E16" s="10">
        <v>2453461.77</v>
      </c>
      <c r="F16" s="10">
        <v>24007</v>
      </c>
      <c r="G16" s="11">
        <f t="shared" ref="G16:G22" si="2">F16+E16+D16</f>
        <v>5997468.77</v>
      </c>
      <c r="H16" s="16" t="s">
        <v>70</v>
      </c>
      <c r="I16" s="16" t="s">
        <v>71</v>
      </c>
      <c r="J16" s="22" t="s">
        <v>72</v>
      </c>
      <c r="K16" s="7" t="s">
        <v>19</v>
      </c>
    </row>
    <row r="17" ht="54" spans="1:11">
      <c r="A17" s="9">
        <v>11</v>
      </c>
      <c r="B17" s="7" t="s">
        <v>73</v>
      </c>
      <c r="C17" s="23" t="s">
        <v>74</v>
      </c>
      <c r="D17" s="10">
        <v>5955822.01</v>
      </c>
      <c r="E17" s="10">
        <v>3883066.23</v>
      </c>
      <c r="F17" s="10">
        <v>0</v>
      </c>
      <c r="G17" s="11">
        <f t="shared" si="2"/>
        <v>9838888.24</v>
      </c>
      <c r="H17" s="16"/>
      <c r="I17" s="16" t="s">
        <v>75</v>
      </c>
      <c r="J17" s="22" t="s">
        <v>76</v>
      </c>
      <c r="K17" s="7" t="s">
        <v>19</v>
      </c>
    </row>
    <row r="18" ht="40.5" spans="1:11">
      <c r="A18" s="7">
        <v>12</v>
      </c>
      <c r="B18" s="7" t="s">
        <v>77</v>
      </c>
      <c r="C18" s="24" t="s">
        <v>78</v>
      </c>
      <c r="D18" s="10">
        <v>13500000</v>
      </c>
      <c r="E18" s="10">
        <v>27182595.93</v>
      </c>
      <c r="F18" s="10">
        <v>56960</v>
      </c>
      <c r="G18" s="17">
        <f t="shared" si="2"/>
        <v>40739555.93</v>
      </c>
      <c r="H18" s="16" t="s">
        <v>79</v>
      </c>
      <c r="I18" s="16" t="s">
        <v>80</v>
      </c>
      <c r="J18" s="22" t="s">
        <v>81</v>
      </c>
      <c r="K18" s="7" t="s">
        <v>19</v>
      </c>
    </row>
    <row r="19" ht="67.5" spans="1:11">
      <c r="A19" s="7">
        <v>13</v>
      </c>
      <c r="B19" s="7" t="s">
        <v>82</v>
      </c>
      <c r="C19" s="24" t="s">
        <v>83</v>
      </c>
      <c r="D19" s="10">
        <v>12600000</v>
      </c>
      <c r="E19" s="10">
        <v>13321593.17</v>
      </c>
      <c r="F19" s="10">
        <v>54100</v>
      </c>
      <c r="G19" s="17">
        <f t="shared" si="2"/>
        <v>25975693.17</v>
      </c>
      <c r="H19" s="16" t="s">
        <v>84</v>
      </c>
      <c r="I19" s="16" t="s">
        <v>85</v>
      </c>
      <c r="J19" s="22" t="s">
        <v>86</v>
      </c>
      <c r="K19" s="7" t="s">
        <v>19</v>
      </c>
    </row>
    <row r="20" ht="40.5" spans="1:11">
      <c r="A20" s="7">
        <v>14</v>
      </c>
      <c r="B20" s="7" t="s">
        <v>87</v>
      </c>
      <c r="C20" s="24" t="s">
        <v>88</v>
      </c>
      <c r="D20" s="10">
        <v>11000000</v>
      </c>
      <c r="E20" s="10">
        <v>8903554.17</v>
      </c>
      <c r="F20" s="10">
        <v>0</v>
      </c>
      <c r="G20" s="17">
        <f t="shared" si="2"/>
        <v>19903554.17</v>
      </c>
      <c r="H20" s="16"/>
      <c r="I20" s="16" t="s">
        <v>89</v>
      </c>
      <c r="J20" s="22" t="s">
        <v>90</v>
      </c>
      <c r="K20" s="7" t="s">
        <v>19</v>
      </c>
    </row>
    <row r="21" ht="40.5" spans="1:11">
      <c r="A21" s="7">
        <v>15</v>
      </c>
      <c r="B21" s="7" t="s">
        <v>91</v>
      </c>
      <c r="C21" s="7" t="s">
        <v>92</v>
      </c>
      <c r="D21" s="10">
        <v>15000000</v>
      </c>
      <c r="E21" s="10">
        <v>16147430.18</v>
      </c>
      <c r="F21" s="10">
        <v>0</v>
      </c>
      <c r="G21" s="17">
        <f t="shared" si="2"/>
        <v>31147430.18</v>
      </c>
      <c r="H21" s="16" t="s">
        <v>93</v>
      </c>
      <c r="I21" s="16" t="s">
        <v>94</v>
      </c>
      <c r="J21" s="22" t="s">
        <v>95</v>
      </c>
      <c r="K21" s="7" t="s">
        <v>19</v>
      </c>
    </row>
    <row r="22" ht="256.5" spans="1:11">
      <c r="A22" s="7">
        <v>16</v>
      </c>
      <c r="B22" s="7" t="s">
        <v>96</v>
      </c>
      <c r="C22" s="24" t="s">
        <v>97</v>
      </c>
      <c r="D22" s="10">
        <v>18968286.6</v>
      </c>
      <c r="E22" s="10">
        <v>1084067.34</v>
      </c>
      <c r="F22" s="10">
        <v>77000</v>
      </c>
      <c r="G22" s="17">
        <f t="shared" si="2"/>
        <v>20129353.94</v>
      </c>
      <c r="H22" s="16" t="s">
        <v>98</v>
      </c>
      <c r="I22" s="16" t="s">
        <v>99</v>
      </c>
      <c r="J22" s="22" t="s">
        <v>100</v>
      </c>
      <c r="K22" s="7" t="s">
        <v>19</v>
      </c>
    </row>
    <row r="23" ht="115" customHeight="1" spans="1:11">
      <c r="A23" s="19" t="s">
        <v>101</v>
      </c>
      <c r="B23" s="19"/>
      <c r="C23" s="19"/>
      <c r="D23" s="19"/>
      <c r="E23" s="19"/>
      <c r="F23" s="19"/>
      <c r="G23" s="19"/>
      <c r="H23" s="19"/>
      <c r="I23" s="19"/>
      <c r="J23" s="19"/>
      <c r="K23" s="19"/>
    </row>
  </sheetData>
  <mergeCells count="29">
    <mergeCell ref="A1:K1"/>
    <mergeCell ref="A2:C2"/>
    <mergeCell ref="I2:K2"/>
    <mergeCell ref="A23:K23"/>
    <mergeCell ref="A4:A5"/>
    <mergeCell ref="A10:A11"/>
    <mergeCell ref="A14:A15"/>
    <mergeCell ref="B4:B5"/>
    <mergeCell ref="B10:B11"/>
    <mergeCell ref="B14:B15"/>
    <mergeCell ref="C10:C11"/>
    <mergeCell ref="D4:D5"/>
    <mergeCell ref="D10:D11"/>
    <mergeCell ref="D14:D15"/>
    <mergeCell ref="E4:E5"/>
    <mergeCell ref="E10:E11"/>
    <mergeCell ref="E14:E15"/>
    <mergeCell ref="F4:F5"/>
    <mergeCell ref="F10:F11"/>
    <mergeCell ref="F14:F15"/>
    <mergeCell ref="G4:G5"/>
    <mergeCell ref="G10:G11"/>
    <mergeCell ref="G14:G15"/>
    <mergeCell ref="J4:J5"/>
    <mergeCell ref="J10:J11"/>
    <mergeCell ref="J14:J15"/>
    <mergeCell ref="K4:K5"/>
    <mergeCell ref="K10:K11"/>
    <mergeCell ref="K14:K15"/>
  </mergeCells>
  <pageMargins left="0.75" right="0.75" top="1" bottom="1" header="0.5" footer="0.5"/>
  <pageSetup paperSize="9" scale="6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陆智盛</dc:creator>
  <cp:lastModifiedBy>兰杰</cp:lastModifiedBy>
  <dcterms:created xsi:type="dcterms:W3CDTF">2025-10-23T00:06:00Z</dcterms:created>
  <dcterms:modified xsi:type="dcterms:W3CDTF">2025-11-16T09:05:53Z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2052-11.8.0.16981</vt:lpwstr>
  </property>
  <property fmtid="{D5CDD505-2E9C-101B-9397-08002B2CF9AE}" pid="3" name="ICV">
    <vt:lpwstr>6A7266032416405F860D9CD83B7F7F33</vt:lpwstr>
  </property>
</Properties>
</file>